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통계\통계조사\통계연보\2019\2019 강릉시통계연보\발간작업\최종발간\2019 통계연보 게시용 엑셀\"/>
    </mc:Choice>
  </mc:AlternateContent>
  <bookViews>
    <workbookView xWindow="-120" yWindow="-120" windowWidth="29040" windowHeight="15840" tabRatio="880" activeTab="1"/>
  </bookViews>
  <sheets>
    <sheet name="1.광업 및 제조업" sheetId="10" r:id="rId1"/>
    <sheet name="2.사업체규모(중분류)별광업및제조업" sheetId="15" r:id="rId2"/>
    <sheet name="3.제조업중분류별사업체수" sheetId="11" r:id="rId3"/>
    <sheet name="4.산업및농공단지" sheetId="14" r:id="rId4"/>
    <sheet name="5.석유류소비량" sheetId="16" r:id="rId5"/>
    <sheet name="6.에너지관리대상현황" sheetId="17" r:id="rId6"/>
    <sheet name="Ⅶ-7" sheetId="8" state="hidden" r:id="rId7"/>
    <sheet name="Ⅶ-8" sheetId="18" state="hidden" r:id="rId8"/>
  </sheets>
  <definedNames>
    <definedName name="_xlnm.Print_Area" localSheetId="0">'1.광업 및 제조업'!$A$1:$X$36</definedName>
    <definedName name="_xlnm.Print_Area" localSheetId="2">'3.제조업중분류별사업체수'!$A$1:$X$35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5" l="1"/>
  <c r="H10" i="15"/>
  <c r="F10" i="15"/>
  <c r="E10" i="15"/>
  <c r="D10" i="15"/>
  <c r="C10" i="15"/>
  <c r="B10" i="15"/>
  <c r="B8" i="16" l="1"/>
  <c r="B9" i="16"/>
  <c r="B10" i="16"/>
  <c r="B11" i="16"/>
  <c r="B12" i="16"/>
  <c r="B7" i="16"/>
  <c r="B16" i="10" l="1"/>
  <c r="C16" i="10"/>
  <c r="D16" i="10"/>
  <c r="E16" i="10"/>
  <c r="F16" i="10"/>
  <c r="G16" i="10"/>
  <c r="H16" i="10"/>
  <c r="B17" i="10"/>
  <c r="C17" i="10"/>
  <c r="D17" i="10"/>
  <c r="E17" i="10"/>
  <c r="F17" i="10"/>
  <c r="G17" i="10"/>
  <c r="H17" i="10"/>
  <c r="B18" i="10"/>
  <c r="C18" i="10"/>
  <c r="D18" i="10"/>
  <c r="E18" i="10"/>
  <c r="F18" i="10"/>
  <c r="G18" i="10"/>
  <c r="H18" i="10"/>
  <c r="B19" i="10"/>
  <c r="C19" i="10"/>
  <c r="D19" i="10"/>
  <c r="E19" i="10"/>
  <c r="F19" i="10"/>
  <c r="G19" i="10"/>
  <c r="H19" i="10"/>
  <c r="B20" i="10"/>
  <c r="C20" i="10"/>
  <c r="D20" i="10"/>
  <c r="E20" i="10"/>
  <c r="F20" i="10"/>
  <c r="G20" i="10"/>
  <c r="H20" i="10"/>
  <c r="B21" i="10"/>
  <c r="C21" i="10"/>
  <c r="D21" i="10"/>
  <c r="E21" i="10"/>
  <c r="F21" i="10"/>
  <c r="G21" i="10"/>
  <c r="H21" i="10"/>
  <c r="B22" i="10"/>
  <c r="C22" i="10"/>
  <c r="D22" i="10"/>
  <c r="E22" i="10"/>
  <c r="F22" i="10"/>
  <c r="G22" i="10"/>
  <c r="H22" i="10"/>
  <c r="B23" i="10"/>
  <c r="B24" i="10"/>
  <c r="B25" i="10"/>
  <c r="B26" i="10"/>
  <c r="B27" i="10"/>
  <c r="B28" i="10"/>
  <c r="B29" i="10"/>
  <c r="B30" i="10"/>
  <c r="B31" i="10"/>
  <c r="B32" i="10"/>
  <c r="B33" i="10"/>
  <c r="C33" i="10"/>
  <c r="D33" i="10"/>
  <c r="E33" i="10"/>
  <c r="F33" i="10"/>
  <c r="G33" i="10"/>
  <c r="H33" i="10"/>
  <c r="B34" i="10"/>
  <c r="C34" i="10"/>
  <c r="D34" i="10"/>
  <c r="E34" i="10"/>
  <c r="F34" i="10"/>
  <c r="G34" i="10"/>
  <c r="H34" i="10"/>
  <c r="B35" i="10"/>
  <c r="C35" i="10"/>
  <c r="D35" i="10"/>
  <c r="E35" i="10"/>
  <c r="F35" i="10"/>
  <c r="G35" i="10"/>
  <c r="H35" i="10"/>
  <c r="C15" i="10"/>
  <c r="D15" i="10"/>
  <c r="E15" i="10"/>
  <c r="F15" i="10"/>
  <c r="G15" i="10"/>
  <c r="H15" i="10"/>
  <c r="B15" i="10"/>
  <c r="I10" i="14" l="1"/>
  <c r="I11" i="14"/>
  <c r="I13" i="14"/>
  <c r="I14" i="14"/>
  <c r="E15" i="14"/>
  <c r="F15" i="14"/>
  <c r="G15" i="14"/>
  <c r="H15" i="14"/>
  <c r="J15" i="14"/>
  <c r="K15" i="14"/>
  <c r="L15" i="14"/>
  <c r="D15" i="14"/>
  <c r="B15" i="14"/>
  <c r="I17" i="14"/>
  <c r="I16" i="14"/>
  <c r="I15" i="14" l="1"/>
</calcChain>
</file>

<file path=xl/sharedStrings.xml><?xml version="1.0" encoding="utf-8"?>
<sst xmlns="http://schemas.openxmlformats.org/spreadsheetml/2006/main" count="832" uniqueCount="386">
  <si>
    <t>Unit : kl</t>
  </si>
  <si>
    <t>Unit : each, person</t>
  </si>
  <si>
    <t>무연탄 Anthracite</t>
  </si>
  <si>
    <t>유연탄 Bituminous</t>
  </si>
  <si>
    <t>LPG</t>
  </si>
  <si>
    <t>Unit : each, person, million won</t>
    <phoneticPr fontId="2" type="noConversion"/>
  </si>
  <si>
    <t>Unit : 1,000 toe</t>
    <phoneticPr fontId="2" type="noConversion"/>
  </si>
  <si>
    <t>공급권역내
 인구수 Population
(B)</t>
    <phoneticPr fontId="2" type="noConversion"/>
  </si>
  <si>
    <t>석탄 Coal</t>
    <phoneticPr fontId="2" type="noConversion"/>
  </si>
  <si>
    <t>석유 Oil</t>
    <phoneticPr fontId="2" type="noConversion"/>
  </si>
  <si>
    <t>전력 Electricity</t>
    <phoneticPr fontId="2" type="noConversion"/>
  </si>
  <si>
    <t>Unit : each</t>
    <phoneticPr fontId="2" type="noConversion"/>
  </si>
  <si>
    <t>단위 : 개별</t>
    <phoneticPr fontId="2" type="noConversion"/>
  </si>
  <si>
    <t xml:space="preserve">열에너지 
Heat energy </t>
    <phoneticPr fontId="2" type="noConversion"/>
  </si>
  <si>
    <t>Unit : number</t>
    <phoneticPr fontId="2" type="noConversion"/>
  </si>
  <si>
    <t>Source : Korea Energy Economics Institute</t>
    <phoneticPr fontId="2" type="noConversion"/>
  </si>
  <si>
    <t>신재생 
Renewables</t>
    <phoneticPr fontId="2" type="noConversion"/>
  </si>
  <si>
    <r>
      <t>단위</t>
    </r>
    <r>
      <rPr>
        <vertAlign val="superscript"/>
        <sz val="8"/>
        <rFont val="HY중고딕"/>
        <family val="1"/>
        <charset val="129"/>
      </rPr>
      <t>4)</t>
    </r>
    <r>
      <rPr>
        <sz val="8"/>
        <rFont val="HY중고딕"/>
        <family val="1"/>
        <charset val="129"/>
      </rPr>
      <t xml:space="preserve"> : 천 toe</t>
    </r>
    <phoneticPr fontId="2" type="noConversion"/>
  </si>
  <si>
    <t>도시가스 
City Gas</t>
    <phoneticPr fontId="2" type="noConversion"/>
  </si>
  <si>
    <t>7. 신재생에너지 지역별 설비 용량(고유단위)  Production of New &amp; Renewable Energy by Region(Original Unit)</t>
    <phoneticPr fontId="2" type="noConversion"/>
  </si>
  <si>
    <t>8. 1인당 최종에너지 소비량  Final energy Consumption per capita</t>
    <phoneticPr fontId="2" type="noConversion"/>
  </si>
  <si>
    <r>
      <t xml:space="preserve"> 주 : 1) 1인당 최종에너지 소비량 = (A)/(B)*100 
       2) 에너지유 : 발전, 내연기관, 램프, 취사기구, 난방기구 등에 동력 및 열 등으로 사용되는 석유제품으로서,  휘발유, 등유, 경유, 경질증유, 중유, 방카C유 등을 말함 
       3) 에너지유를 제외한 석유제품으로서, 주로 타제품의 원료로 사용되는 납사용제 아스팔트 등을 말함 
       4) 단위 TOE(Tonnage of Oil Equivalent)는 각종 에너지의 열량을 석유 1톤당 열량값인 10</t>
    </r>
    <r>
      <rPr>
        <vertAlign val="superscript"/>
        <sz val="8"/>
        <rFont val="HY중고딕"/>
        <family val="1"/>
        <charset val="129"/>
      </rPr>
      <t>7</t>
    </r>
    <r>
      <rPr>
        <sz val="8"/>
        <rFont val="HY중고딕"/>
        <family val="1"/>
        <charset val="129"/>
      </rPr>
      <t>Kcal로 환산한 것임</t>
    </r>
    <phoneticPr fontId="2" type="noConversion"/>
  </si>
  <si>
    <t>Rental</t>
  </si>
  <si>
    <t>area</t>
  </si>
  <si>
    <t>employees</t>
  </si>
  <si>
    <t>output</t>
  </si>
  <si>
    <t>Exports</t>
  </si>
  <si>
    <t>Rented</t>
  </si>
  <si>
    <t>ratio</t>
  </si>
  <si>
    <t xml:space="preserve">Total </t>
  </si>
  <si>
    <t>Gasoline</t>
  </si>
  <si>
    <t>Kerosene</t>
  </si>
  <si>
    <t>Diesel</t>
  </si>
  <si>
    <t>BunkerC</t>
  </si>
  <si>
    <t>Others</t>
  </si>
  <si>
    <t xml:space="preserve"> 자료 : 에너지과</t>
    <phoneticPr fontId="2" type="noConversion"/>
  </si>
  <si>
    <t>태양열</t>
  </si>
  <si>
    <t>Solar</t>
  </si>
  <si>
    <t>Thermal</t>
  </si>
  <si>
    <t>(toe)</t>
  </si>
  <si>
    <t>태양광</t>
  </si>
  <si>
    <t>SolarPhotovoltaic</t>
  </si>
  <si>
    <t>바이오가스 Bio Gas</t>
  </si>
  <si>
    <t>바이오디젤</t>
  </si>
  <si>
    <t>Bio</t>
  </si>
  <si>
    <t>(㎘)</t>
  </si>
  <si>
    <t>우드칩</t>
  </si>
  <si>
    <t>Wood</t>
  </si>
  <si>
    <t>Chip</t>
  </si>
  <si>
    <t>(Gcal)</t>
  </si>
  <si>
    <t>성형탄</t>
  </si>
  <si>
    <t>WoodBriquette</t>
  </si>
  <si>
    <t>임산연료</t>
  </si>
  <si>
    <t>Fire</t>
  </si>
  <si>
    <t>목재팰릿</t>
  </si>
  <si>
    <t>Pellet</t>
  </si>
  <si>
    <t>폐목재</t>
  </si>
  <si>
    <t>Solid Bio</t>
  </si>
  <si>
    <t>흑액</t>
  </si>
  <si>
    <t>(Tcal)</t>
  </si>
  <si>
    <t>하수슬러지</t>
  </si>
  <si>
    <t>고형연료</t>
  </si>
  <si>
    <t>풍력</t>
  </si>
  <si>
    <t>Wind</t>
  </si>
  <si>
    <t>Power</t>
  </si>
  <si>
    <t>(MWh)</t>
  </si>
  <si>
    <t>수력</t>
  </si>
  <si>
    <t>Hydro</t>
  </si>
  <si>
    <t>연료전지</t>
  </si>
  <si>
    <t>FuelCell</t>
  </si>
  <si>
    <t>폐가스</t>
  </si>
  <si>
    <t>Waste</t>
  </si>
  <si>
    <t>Gas</t>
  </si>
  <si>
    <t>산업폐기물</t>
  </si>
  <si>
    <t>IndustrialWastes</t>
  </si>
  <si>
    <t>생활폐기물</t>
  </si>
  <si>
    <t>LivingWastes</t>
  </si>
  <si>
    <t>대형도시</t>
  </si>
  <si>
    <t>쓰레기</t>
  </si>
  <si>
    <t>MunicipalSolidWastes</t>
  </si>
  <si>
    <t>시멘트킬른</t>
  </si>
  <si>
    <t>보조연료</t>
  </si>
  <si>
    <t>CementKilnFuel</t>
  </si>
  <si>
    <t>RDF/RPF/</t>
  </si>
  <si>
    <t>정제연료유</t>
  </si>
  <si>
    <t>Refinery</t>
  </si>
  <si>
    <t>FuelOil</t>
  </si>
  <si>
    <t>지열</t>
  </si>
  <si>
    <t>에너지</t>
  </si>
  <si>
    <t>GeothermalEnergy</t>
  </si>
  <si>
    <t>해양</t>
  </si>
  <si>
    <t>OceanEnergy</t>
  </si>
  <si>
    <t xml:space="preserve"> 자료: 에너지과
 주 : 1) LFG(Land Fill Gas)
       2) RDF(Refuse Derived Fuel)/RPF(Refuse Plastic Fuel)/TDF(Tire Derived Fuel) </t>
    <phoneticPr fontId="2" type="noConversion"/>
  </si>
  <si>
    <t>바이오에너지 Bio Energy</t>
  </si>
  <si>
    <t>(태양광)</t>
  </si>
  <si>
    <t>(천증기톤)</t>
  </si>
  <si>
    <t>폐기물에너지 Waste Energy</t>
  </si>
  <si>
    <r>
      <t>매립지가스 LFG</t>
    </r>
    <r>
      <rPr>
        <vertAlign val="superscript"/>
        <sz val="9"/>
        <color rgb="FF000000"/>
        <rFont val="굴림"/>
        <family val="3"/>
        <charset val="129"/>
      </rPr>
      <t>1)</t>
    </r>
  </si>
  <si>
    <r>
      <t>TDF</t>
    </r>
    <r>
      <rPr>
        <vertAlign val="superscript"/>
        <sz val="9"/>
        <color rgb="FF000000"/>
        <rFont val="굴림"/>
        <family val="3"/>
        <charset val="129"/>
      </rPr>
      <t>2)</t>
    </r>
  </si>
  <si>
    <t>연  별</t>
  </si>
  <si>
    <t>연  별</t>
    <phoneticPr fontId="2" type="noConversion"/>
  </si>
  <si>
    <t>연  별</t>
    <phoneticPr fontId="2" type="noConversion"/>
  </si>
  <si>
    <t>공급권역내
소비량 Consumption
(A)</t>
    <phoneticPr fontId="2" type="noConversion"/>
  </si>
  <si>
    <r>
      <t>1인당
소비량</t>
    </r>
    <r>
      <rPr>
        <vertAlign val="superscript"/>
        <sz val="9"/>
        <rFont val="굴림"/>
        <family val="3"/>
        <charset val="129"/>
      </rPr>
      <t>1)</t>
    </r>
    <r>
      <rPr>
        <sz val="9"/>
        <rFont val="굴림"/>
        <family val="3"/>
        <charset val="129"/>
      </rPr>
      <t xml:space="preserve">
 Per Capita
Consumption</t>
    </r>
    <phoneticPr fontId="2" type="noConversion"/>
  </si>
  <si>
    <r>
      <t>에너지유</t>
    </r>
    <r>
      <rPr>
        <vertAlign val="superscript"/>
        <sz val="9"/>
        <rFont val="굴림"/>
        <family val="3"/>
        <charset val="129"/>
      </rPr>
      <t>2)</t>
    </r>
    <r>
      <rPr>
        <sz val="9"/>
        <rFont val="굴림"/>
        <family val="3"/>
        <charset val="129"/>
      </rPr>
      <t xml:space="preserve"> Energy oil</t>
    </r>
    <phoneticPr fontId="2" type="noConversion"/>
  </si>
  <si>
    <r>
      <t>비에너지유</t>
    </r>
    <r>
      <rPr>
        <vertAlign val="superscript"/>
        <sz val="9"/>
        <rFont val="굴림"/>
        <family val="3"/>
        <charset val="129"/>
      </rPr>
      <t>3)</t>
    </r>
    <r>
      <rPr>
        <sz val="9"/>
        <rFont val="굴림"/>
        <family val="3"/>
        <charset val="129"/>
      </rPr>
      <t xml:space="preserve"> Non-Energy oil</t>
    </r>
    <phoneticPr fontId="2" type="noConversion"/>
  </si>
  <si>
    <t>X</t>
  </si>
  <si>
    <t> 3,279</t>
    <phoneticPr fontId="2" type="noConversion"/>
  </si>
  <si>
    <t> 119,642</t>
    <phoneticPr fontId="2" type="noConversion"/>
  </si>
  <si>
    <t> 667,237</t>
    <phoneticPr fontId="2" type="noConversion"/>
  </si>
  <si>
    <t> 584,688</t>
    <phoneticPr fontId="2" type="noConversion"/>
  </si>
  <si>
    <t> 633,193</t>
    <phoneticPr fontId="2" type="noConversion"/>
  </si>
  <si>
    <t>X</t>
    <phoneticPr fontId="2" type="noConversion"/>
  </si>
  <si>
    <t>X</t>
    <phoneticPr fontId="2" type="noConversion"/>
  </si>
  <si>
    <t>X</t>
    <phoneticPr fontId="2" type="noConversion"/>
  </si>
  <si>
    <t>X</t>
    <phoneticPr fontId="2" type="noConversion"/>
  </si>
  <si>
    <t>X</t>
    <phoneticPr fontId="2" type="noConversion"/>
  </si>
  <si>
    <t>X</t>
    <phoneticPr fontId="2" type="noConversion"/>
  </si>
  <si>
    <t>complexes</t>
    <phoneticPr fontId="2" type="noConversion"/>
  </si>
  <si>
    <t>complexes</t>
    <phoneticPr fontId="2" type="noConversion"/>
  </si>
  <si>
    <t>establishments</t>
    <phoneticPr fontId="2" type="noConversion"/>
  </si>
  <si>
    <t xml:space="preserve">Number of </t>
    <phoneticPr fontId="2" type="noConversion"/>
  </si>
  <si>
    <t>establishments</t>
  </si>
  <si>
    <t>Number of</t>
  </si>
  <si>
    <t>workers</t>
  </si>
  <si>
    <t>Wages</t>
    <phoneticPr fontId="2" type="noConversion"/>
  </si>
  <si>
    <t>and salaries</t>
    <phoneticPr fontId="2" type="noConversion"/>
  </si>
  <si>
    <t>Value of</t>
    <phoneticPr fontId="2" type="noConversion"/>
  </si>
  <si>
    <t>shipments</t>
    <phoneticPr fontId="2" type="noConversion"/>
  </si>
  <si>
    <t>cost</t>
    <phoneticPr fontId="2" type="noConversion"/>
  </si>
  <si>
    <t>Major</t>
    <phoneticPr fontId="2" type="noConversion"/>
  </si>
  <si>
    <t>production cost</t>
    <phoneticPr fontId="2" type="noConversion"/>
  </si>
  <si>
    <t>Census value</t>
    <phoneticPr fontId="2" type="noConversion"/>
  </si>
  <si>
    <t>added</t>
    <phoneticPr fontId="2" type="noConversion"/>
  </si>
  <si>
    <t xml:space="preserve">Value of tangible </t>
    <phoneticPr fontId="2" type="noConversion"/>
  </si>
  <si>
    <t>assets at end of year</t>
    <phoneticPr fontId="2" type="noConversion"/>
  </si>
  <si>
    <t>Mining and Manufacturing by Division of Industry (10 or More workers)</t>
    <phoneticPr fontId="2" type="noConversion"/>
  </si>
  <si>
    <t>Number of</t>
    <phoneticPr fontId="2" type="noConversion"/>
  </si>
  <si>
    <t>establishments</t>
    <phoneticPr fontId="2" type="noConversion"/>
  </si>
  <si>
    <t xml:space="preserve">Number of </t>
    <phoneticPr fontId="2" type="noConversion"/>
  </si>
  <si>
    <t>workers</t>
    <phoneticPr fontId="2" type="noConversion"/>
  </si>
  <si>
    <t>Wages</t>
    <phoneticPr fontId="2" type="noConversion"/>
  </si>
  <si>
    <t>Census value</t>
    <phoneticPr fontId="2" type="noConversion"/>
  </si>
  <si>
    <t>production</t>
    <phoneticPr fontId="2" type="noConversion"/>
  </si>
  <si>
    <t>Value of</t>
    <phoneticPr fontId="2" type="noConversion"/>
  </si>
  <si>
    <t>tangible assets</t>
    <phoneticPr fontId="2" type="noConversion"/>
  </si>
  <si>
    <t>at end of year</t>
    <phoneticPr fontId="2" type="noConversion"/>
  </si>
  <si>
    <t>Total</t>
    <phoneticPr fontId="2" type="noConversion"/>
  </si>
  <si>
    <t>Manufacture of food products</t>
    <phoneticPr fontId="2" type="noConversion"/>
  </si>
  <si>
    <t>Manufacture of beverages</t>
    <phoneticPr fontId="2" type="noConversion"/>
  </si>
  <si>
    <t>Manufacture of wearing apparel</t>
    <phoneticPr fontId="2" type="noConversion"/>
  </si>
  <si>
    <t>of wood and cork; except furniture</t>
    <phoneticPr fontId="2" type="noConversion"/>
  </si>
  <si>
    <t>Manufacture of pulp, paper</t>
    <phoneticPr fontId="2" type="noConversion"/>
  </si>
  <si>
    <t>and paper products</t>
    <phoneticPr fontId="2" type="noConversion"/>
  </si>
  <si>
    <t>Printing and reproduction</t>
    <phoneticPr fontId="2" type="noConversion"/>
  </si>
  <si>
    <t>of recorded media</t>
    <phoneticPr fontId="2" type="noConversion"/>
  </si>
  <si>
    <t>Manufacture of coke, briquettes</t>
    <phoneticPr fontId="2" type="noConversion"/>
  </si>
  <si>
    <t>Manufacture of chemicals and</t>
    <phoneticPr fontId="2" type="noConversion"/>
  </si>
  <si>
    <t>and botanical products</t>
    <phoneticPr fontId="2" type="noConversion"/>
  </si>
  <si>
    <t>chemical products; except pharma-</t>
    <phoneticPr fontId="2" type="noConversion"/>
  </si>
  <si>
    <t xml:space="preserve"> ceuticals and medicinal chemicals</t>
    <phoneticPr fontId="2" type="noConversion"/>
  </si>
  <si>
    <t>, clothing accessories and fur articles</t>
    <phoneticPr fontId="2" type="noConversion"/>
  </si>
  <si>
    <t>Manufacture of wood</t>
    <phoneticPr fontId="2" type="noConversion"/>
  </si>
  <si>
    <t>and refined petroleum products</t>
    <phoneticPr fontId="2" type="noConversion"/>
  </si>
  <si>
    <t>Establishments</t>
    <phoneticPr fontId="2" type="noConversion"/>
  </si>
  <si>
    <t>Workers</t>
    <phoneticPr fontId="2" type="noConversion"/>
  </si>
  <si>
    <t>Manufacture of rubber</t>
    <phoneticPr fontId="2" type="noConversion"/>
  </si>
  <si>
    <t xml:space="preserve"> and plastics products</t>
    <phoneticPr fontId="2" type="noConversion"/>
  </si>
  <si>
    <t xml:space="preserve"> mineral products</t>
    <phoneticPr fontId="2" type="noConversion"/>
  </si>
  <si>
    <t>other non-metallic</t>
    <phoneticPr fontId="2" type="noConversion"/>
  </si>
  <si>
    <t xml:space="preserve">Manufacture of </t>
    <phoneticPr fontId="2" type="noConversion"/>
  </si>
  <si>
    <t>Manufacture of</t>
    <phoneticPr fontId="2" type="noConversion"/>
  </si>
  <si>
    <t>basic metals</t>
    <phoneticPr fontId="2" type="noConversion"/>
  </si>
  <si>
    <t xml:space="preserve">products, except machinery </t>
    <phoneticPr fontId="2" type="noConversion"/>
  </si>
  <si>
    <t>and  furniture</t>
    <phoneticPr fontId="2" type="noConversion"/>
  </si>
  <si>
    <t>equipment</t>
    <phoneticPr fontId="2" type="noConversion"/>
  </si>
  <si>
    <t>and communication equipment</t>
    <phoneticPr fontId="2" type="noConversion"/>
  </si>
  <si>
    <t>and optical instruments, watches</t>
    <phoneticPr fontId="2" type="noConversion"/>
  </si>
  <si>
    <t>and clocks</t>
    <phoneticPr fontId="2" type="noConversion"/>
  </si>
  <si>
    <t xml:space="preserve">Manufacture of medical, precision  </t>
    <phoneticPr fontId="2" type="noConversion"/>
  </si>
  <si>
    <t>Manufacture of electrical</t>
    <phoneticPr fontId="2" type="noConversion"/>
  </si>
  <si>
    <t>machinery and equipment</t>
    <phoneticPr fontId="2" type="noConversion"/>
  </si>
  <si>
    <t>Manufacture of other</t>
    <phoneticPr fontId="2" type="noConversion"/>
  </si>
  <si>
    <t>Manufacture of furniture</t>
    <phoneticPr fontId="2" type="noConversion"/>
  </si>
  <si>
    <t>Other manufacturing</t>
    <phoneticPr fontId="2" type="noConversion"/>
  </si>
  <si>
    <t>Manufacture of pharmaceuticals, medicinal chemical</t>
    <phoneticPr fontId="2" type="noConversion"/>
  </si>
  <si>
    <t>services of industrial</t>
    <phoneticPr fontId="2" type="noConversion"/>
  </si>
  <si>
    <t>Maintenance and repair</t>
    <phoneticPr fontId="2" type="noConversion"/>
  </si>
  <si>
    <t>Manufacture of electronic components</t>
    <phoneticPr fontId="2" type="noConversion"/>
  </si>
  <si>
    <t>,computer; visual, sounding</t>
    <phoneticPr fontId="2" type="noConversion"/>
  </si>
  <si>
    <t xml:space="preserve">Number of Establishments and </t>
    <phoneticPr fontId="2" type="noConversion"/>
  </si>
  <si>
    <t>Workers by Division of Manufacturing Industry(10 or More workers)</t>
    <phoneticPr fontId="2" type="noConversion"/>
  </si>
  <si>
    <t xml:space="preserve"> complexes</t>
    <phoneticPr fontId="2" type="noConversion"/>
  </si>
  <si>
    <t>housed in the</t>
    <phoneticPr fontId="2" type="noConversion"/>
  </si>
  <si>
    <t>Operation</t>
    <phoneticPr fontId="2" type="noConversion"/>
  </si>
  <si>
    <t>Number of</t>
    <phoneticPr fontId="2" type="noConversion"/>
  </si>
  <si>
    <t>Gross</t>
    <phoneticPr fontId="2" type="noConversion"/>
  </si>
  <si>
    <t>4. 산업 및 농공단지</t>
    <phoneticPr fontId="2" type="noConversion"/>
  </si>
  <si>
    <t xml:space="preserve">  Industrial and Agricultural Complexes</t>
    <phoneticPr fontId="2" type="noConversion"/>
  </si>
  <si>
    <t>5. 석유류 소비량</t>
    <phoneticPr fontId="2" type="noConversion"/>
  </si>
  <si>
    <t>Petroleum Consumption</t>
    <phoneticPr fontId="2" type="noConversion"/>
  </si>
  <si>
    <t>Number of subject to control</t>
    <phoneticPr fontId="2" type="noConversion"/>
  </si>
  <si>
    <t>6. 에너지 관리대상 현황</t>
    <phoneticPr fontId="2" type="noConversion"/>
  </si>
  <si>
    <t>Energy Control</t>
    <phoneticPr fontId="2" type="noConversion"/>
  </si>
  <si>
    <t>X</t>
    <phoneticPr fontId="2" type="noConversion"/>
  </si>
  <si>
    <r>
      <rPr>
        <sz val="10"/>
        <rFont val="-윤고딕120"/>
        <family val="1"/>
        <charset val="129"/>
      </rPr>
      <t>단위</t>
    </r>
    <r>
      <rPr>
        <sz val="10"/>
        <rFont val="Arial Narrow"/>
        <family val="2"/>
      </rPr>
      <t xml:space="preserve"> : </t>
    </r>
    <r>
      <rPr>
        <sz val="10"/>
        <rFont val="-윤고딕120"/>
        <family val="1"/>
        <charset val="129"/>
      </rPr>
      <t>개</t>
    </r>
    <r>
      <rPr>
        <sz val="10"/>
        <rFont val="Arial Narrow"/>
        <family val="2"/>
      </rPr>
      <t xml:space="preserve">, </t>
    </r>
    <r>
      <rPr>
        <sz val="10"/>
        <rFont val="-윤고딕120"/>
        <family val="1"/>
        <charset val="129"/>
      </rPr>
      <t>명</t>
    </r>
    <r>
      <rPr>
        <sz val="10"/>
        <rFont val="Arial Narrow"/>
        <family val="2"/>
      </rPr>
      <t xml:space="preserve">, </t>
    </r>
    <r>
      <rPr>
        <sz val="10"/>
        <rFont val="-윤고딕120"/>
        <family val="1"/>
        <charset val="129"/>
      </rPr>
      <t>백만원</t>
    </r>
  </si>
  <si>
    <r>
      <rPr>
        <sz val="11"/>
        <rFont val="-윤고딕120"/>
        <family val="1"/>
        <charset val="129"/>
      </rPr>
      <t>합</t>
    </r>
    <r>
      <rPr>
        <sz val="11"/>
        <rFont val="Arial Narrow"/>
        <family val="2"/>
      </rPr>
      <t xml:space="preserve">  </t>
    </r>
    <r>
      <rPr>
        <sz val="11"/>
        <rFont val="-윤고딕120"/>
        <family val="1"/>
        <charset val="129"/>
      </rPr>
      <t>계</t>
    </r>
    <r>
      <rPr>
        <sz val="11"/>
        <rFont val="Arial Narrow"/>
        <family val="2"/>
      </rPr>
      <t xml:space="preserve"> (</t>
    </r>
    <r>
      <rPr>
        <sz val="11"/>
        <rFont val="-윤고딕120"/>
        <family val="1"/>
        <charset val="129"/>
      </rPr>
      <t>광업</t>
    </r>
    <r>
      <rPr>
        <sz val="11"/>
        <rFont val="Arial Narrow"/>
        <family val="2"/>
      </rPr>
      <t xml:space="preserve">·  </t>
    </r>
    <r>
      <rPr>
        <sz val="11"/>
        <rFont val="-윤고딕120"/>
        <family val="1"/>
        <charset val="129"/>
      </rPr>
      <t>제조업</t>
    </r>
    <r>
      <rPr>
        <sz val="11"/>
        <rFont val="Arial Narrow"/>
        <family val="2"/>
      </rPr>
      <t xml:space="preserve">) </t>
    </r>
    <r>
      <rPr>
        <sz val="8"/>
        <rFont val="Arial Narrow"/>
        <family val="2"/>
      </rPr>
      <t>Total ( Mining ·  Manufacturing)</t>
    </r>
    <phoneticPr fontId="2" type="noConversion"/>
  </si>
  <si>
    <r>
      <rPr>
        <sz val="11"/>
        <rFont val="-윤고딕120"/>
        <family val="1"/>
        <charset val="129"/>
      </rPr>
      <t>광</t>
    </r>
    <r>
      <rPr>
        <sz val="11"/>
        <rFont val="Arial Narrow"/>
        <family val="2"/>
      </rPr>
      <t xml:space="preserve">  </t>
    </r>
    <r>
      <rPr>
        <sz val="11"/>
        <rFont val="-윤고딕120"/>
        <family val="1"/>
        <charset val="129"/>
      </rPr>
      <t>업</t>
    </r>
    <r>
      <rPr>
        <sz val="11"/>
        <rFont val="Arial Narrow"/>
        <family val="2"/>
      </rPr>
      <t xml:space="preserve"> </t>
    </r>
    <r>
      <rPr>
        <sz val="8"/>
        <rFont val="Arial Narrow"/>
        <family val="2"/>
      </rPr>
      <t xml:space="preserve"> Mining</t>
    </r>
    <phoneticPr fontId="2" type="noConversion"/>
  </si>
  <si>
    <r>
      <rPr>
        <sz val="11"/>
        <rFont val="-윤고딕120"/>
        <family val="1"/>
        <charset val="129"/>
      </rPr>
      <t>제조업</t>
    </r>
    <r>
      <rPr>
        <sz val="11"/>
        <rFont val="Arial Narrow"/>
        <family val="2"/>
      </rPr>
      <t xml:space="preserve"> </t>
    </r>
    <r>
      <rPr>
        <sz val="8"/>
        <rFont val="Arial Narrow"/>
        <family val="2"/>
      </rPr>
      <t xml:space="preserve"> Manufacturing</t>
    </r>
    <phoneticPr fontId="2" type="noConversion"/>
  </si>
  <si>
    <r>
      <rPr>
        <sz val="11"/>
        <rFont val="-윤고딕120"/>
        <family val="1"/>
        <charset val="129"/>
      </rPr>
      <t>연별</t>
    </r>
    <phoneticPr fontId="2" type="noConversion"/>
  </si>
  <si>
    <r>
      <rPr>
        <sz val="11"/>
        <rFont val="-윤고딕120"/>
        <family val="1"/>
        <charset val="129"/>
      </rPr>
      <t>읍면동별</t>
    </r>
    <phoneticPr fontId="2" type="noConversion"/>
  </si>
  <si>
    <r>
      <rPr>
        <sz val="11"/>
        <rFont val="-윤고딕120"/>
        <family val="1"/>
        <charset val="129"/>
      </rPr>
      <t>주문진읍</t>
    </r>
    <phoneticPr fontId="2" type="noConversion"/>
  </si>
  <si>
    <r>
      <rPr>
        <sz val="11"/>
        <rFont val="-윤고딕120"/>
        <family val="1"/>
        <charset val="129"/>
      </rPr>
      <t>성산면</t>
    </r>
    <phoneticPr fontId="2" type="noConversion"/>
  </si>
  <si>
    <r>
      <rPr>
        <sz val="11"/>
        <rFont val="-윤고딕120"/>
        <family val="1"/>
        <charset val="129"/>
      </rPr>
      <t>왕산면</t>
    </r>
    <phoneticPr fontId="2" type="noConversion"/>
  </si>
  <si>
    <r>
      <rPr>
        <sz val="11"/>
        <rFont val="-윤고딕120"/>
        <family val="1"/>
        <charset val="129"/>
      </rPr>
      <t>구정면</t>
    </r>
    <phoneticPr fontId="2" type="noConversion"/>
  </si>
  <si>
    <r>
      <rPr>
        <sz val="11"/>
        <rFont val="-윤고딕120"/>
        <family val="1"/>
        <charset val="129"/>
      </rPr>
      <t>강동면</t>
    </r>
    <phoneticPr fontId="2" type="noConversion"/>
  </si>
  <si>
    <r>
      <rPr>
        <sz val="11"/>
        <rFont val="-윤고딕120"/>
        <family val="1"/>
        <charset val="129"/>
      </rPr>
      <t>옥계면</t>
    </r>
    <phoneticPr fontId="2" type="noConversion"/>
  </si>
  <si>
    <r>
      <rPr>
        <sz val="11"/>
        <rFont val="-윤고딕120"/>
        <family val="1"/>
        <charset val="129"/>
      </rPr>
      <t>사천면</t>
    </r>
    <phoneticPr fontId="2" type="noConversion"/>
  </si>
  <si>
    <r>
      <rPr>
        <sz val="11"/>
        <rFont val="-윤고딕120"/>
        <family val="1"/>
        <charset val="129"/>
      </rPr>
      <t>연곡면</t>
    </r>
    <phoneticPr fontId="2" type="noConversion"/>
  </si>
  <si>
    <r>
      <rPr>
        <sz val="11"/>
        <rFont val="-윤고딕120"/>
        <family val="1"/>
        <charset val="129"/>
      </rPr>
      <t>홍제동</t>
    </r>
    <phoneticPr fontId="2" type="noConversion"/>
  </si>
  <si>
    <r>
      <rPr>
        <sz val="11"/>
        <rFont val="-윤고딕120"/>
        <family val="1"/>
        <charset val="129"/>
      </rPr>
      <t>중앙동</t>
    </r>
    <phoneticPr fontId="2" type="noConversion"/>
  </si>
  <si>
    <r>
      <rPr>
        <sz val="11"/>
        <rFont val="-윤고딕120"/>
        <family val="1"/>
        <charset val="129"/>
      </rPr>
      <t>옥천동</t>
    </r>
    <phoneticPr fontId="2" type="noConversion"/>
  </si>
  <si>
    <r>
      <rPr>
        <sz val="11"/>
        <rFont val="-윤고딕120"/>
        <family val="1"/>
        <charset val="129"/>
      </rPr>
      <t>교</t>
    </r>
    <r>
      <rPr>
        <sz val="11"/>
        <rFont val="Arial Narrow"/>
        <family val="2"/>
      </rPr>
      <t>1</t>
    </r>
    <r>
      <rPr>
        <sz val="11"/>
        <rFont val="-윤고딕120"/>
        <family val="1"/>
        <charset val="129"/>
      </rPr>
      <t>동</t>
    </r>
    <phoneticPr fontId="2" type="noConversion"/>
  </si>
  <si>
    <r>
      <rPr>
        <sz val="11"/>
        <rFont val="-윤고딕120"/>
        <family val="1"/>
        <charset val="129"/>
      </rPr>
      <t>교</t>
    </r>
    <r>
      <rPr>
        <sz val="11"/>
        <rFont val="Arial Narrow"/>
        <family val="2"/>
      </rPr>
      <t>2</t>
    </r>
    <r>
      <rPr>
        <sz val="11"/>
        <rFont val="-윤고딕120"/>
        <family val="1"/>
        <charset val="129"/>
      </rPr>
      <t>동</t>
    </r>
    <phoneticPr fontId="2" type="noConversion"/>
  </si>
  <si>
    <r>
      <rPr>
        <sz val="11"/>
        <rFont val="-윤고딕120"/>
        <family val="1"/>
        <charset val="129"/>
      </rPr>
      <t>포남</t>
    </r>
    <r>
      <rPr>
        <sz val="11"/>
        <rFont val="Arial Narrow"/>
        <family val="2"/>
      </rPr>
      <t>1</t>
    </r>
    <r>
      <rPr>
        <sz val="11"/>
        <rFont val="-윤고딕120"/>
        <family val="1"/>
        <charset val="129"/>
      </rPr>
      <t>동</t>
    </r>
    <phoneticPr fontId="2" type="noConversion"/>
  </si>
  <si>
    <r>
      <rPr>
        <sz val="11"/>
        <rFont val="-윤고딕120"/>
        <family val="1"/>
        <charset val="129"/>
      </rPr>
      <t>포남</t>
    </r>
    <r>
      <rPr>
        <sz val="11"/>
        <rFont val="Arial Narrow"/>
        <family val="2"/>
      </rPr>
      <t>2</t>
    </r>
    <r>
      <rPr>
        <sz val="11"/>
        <rFont val="-윤고딕120"/>
        <family val="1"/>
        <charset val="129"/>
      </rPr>
      <t>동</t>
    </r>
    <phoneticPr fontId="2" type="noConversion"/>
  </si>
  <si>
    <r>
      <rPr>
        <sz val="11"/>
        <rFont val="-윤고딕120"/>
        <family val="1"/>
        <charset val="129"/>
      </rPr>
      <t>초당동</t>
    </r>
    <phoneticPr fontId="2" type="noConversion"/>
  </si>
  <si>
    <r>
      <rPr>
        <sz val="11"/>
        <rFont val="-윤고딕120"/>
        <family val="1"/>
        <charset val="129"/>
      </rPr>
      <t>송정동</t>
    </r>
    <phoneticPr fontId="2" type="noConversion"/>
  </si>
  <si>
    <r>
      <rPr>
        <sz val="11"/>
        <rFont val="-윤고딕120"/>
        <family val="1"/>
        <charset val="129"/>
      </rPr>
      <t>내곡동</t>
    </r>
    <phoneticPr fontId="2" type="noConversion"/>
  </si>
  <si>
    <r>
      <rPr>
        <sz val="11"/>
        <rFont val="-윤고딕120"/>
        <family val="1"/>
        <charset val="129"/>
      </rPr>
      <t>강남동</t>
    </r>
    <phoneticPr fontId="2" type="noConversion"/>
  </si>
  <si>
    <r>
      <rPr>
        <sz val="11"/>
        <rFont val="-윤고딕120"/>
        <family val="1"/>
        <charset val="129"/>
      </rPr>
      <t>성덕동</t>
    </r>
    <phoneticPr fontId="2" type="noConversion"/>
  </si>
  <si>
    <r>
      <rPr>
        <sz val="11"/>
        <rFont val="-윤고딕120"/>
        <family val="1"/>
        <charset val="129"/>
      </rPr>
      <t>경포동</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</si>
  <si>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사업체수</t>
    </r>
    <r>
      <rPr>
        <sz val="10"/>
        <rFont val="Arial Narrow"/>
        <family val="2"/>
      </rPr>
      <t xml:space="preserve"> 2</t>
    </r>
    <r>
      <rPr>
        <sz val="10"/>
        <rFont val="-윤고딕120"/>
        <family val="1"/>
        <charset val="129"/>
      </rPr>
      <t>개</t>
    </r>
    <r>
      <rPr>
        <sz val="10"/>
        <rFont val="Arial Narrow"/>
        <family val="2"/>
      </rPr>
      <t xml:space="preserve"> </t>
    </r>
    <r>
      <rPr>
        <sz val="10"/>
        <rFont val="-윤고딕120"/>
        <family val="1"/>
        <charset val="129"/>
      </rPr>
      <t>이하인</t>
    </r>
    <r>
      <rPr>
        <sz val="10"/>
        <rFont val="Arial Narrow"/>
        <family val="2"/>
      </rPr>
      <t xml:space="preserve"> </t>
    </r>
    <r>
      <rPr>
        <sz val="10"/>
        <rFont val="-윤고딕120"/>
        <family val="1"/>
        <charset val="129"/>
      </rPr>
      <t>경우</t>
    </r>
    <r>
      <rPr>
        <sz val="10"/>
        <rFont val="Arial Narrow"/>
        <family val="2"/>
      </rPr>
      <t xml:space="preserve"> </t>
    </r>
    <r>
      <rPr>
        <sz val="10"/>
        <rFont val="-윤고딕120"/>
        <family val="1"/>
        <charset val="129"/>
      </rPr>
      <t>업체비밀보호를</t>
    </r>
    <r>
      <rPr>
        <sz val="10"/>
        <rFont val="Arial Narrow"/>
        <family val="2"/>
      </rPr>
      <t xml:space="preserve"> </t>
    </r>
    <r>
      <rPr>
        <sz val="10"/>
        <rFont val="-윤고딕120"/>
        <family val="1"/>
        <charset val="129"/>
      </rPr>
      <t>위해</t>
    </r>
    <r>
      <rPr>
        <sz val="10"/>
        <rFont val="Arial Narrow"/>
        <family val="2"/>
      </rPr>
      <t xml:space="preserve"> "X"</t>
    </r>
    <r>
      <rPr>
        <sz val="10"/>
        <rFont val="-윤고딕120"/>
        <family val="1"/>
        <charset val="129"/>
      </rPr>
      <t>로</t>
    </r>
    <r>
      <rPr>
        <sz val="10"/>
        <rFont val="Arial Narrow"/>
        <family val="2"/>
      </rPr>
      <t xml:space="preserve"> </t>
    </r>
    <r>
      <rPr>
        <sz val="10"/>
        <rFont val="-윤고딕120"/>
        <family val="1"/>
        <charset val="129"/>
      </rPr>
      <t xml:space="preserve">표시
</t>
    </r>
    <r>
      <rPr>
        <sz val="10"/>
        <rFont val="Arial Narrow"/>
        <family val="2"/>
      </rPr>
      <t xml:space="preserve"> </t>
    </r>
    <r>
      <rPr>
        <sz val="10"/>
        <rFont val="-윤고딕120"/>
        <family val="1"/>
        <charset val="129"/>
      </rPr>
      <t>자료</t>
    </r>
    <r>
      <rPr>
        <sz val="10"/>
        <rFont val="Arial Narrow"/>
        <family val="2"/>
      </rPr>
      <t xml:space="preserve"> : </t>
    </r>
    <r>
      <rPr>
        <sz val="10"/>
        <rFont val="-윤고딕120"/>
        <family val="1"/>
        <charset val="129"/>
      </rPr>
      <t>「광업제조업조사」</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산업통계과</t>
    </r>
    <phoneticPr fontId="2" type="noConversion"/>
  </si>
  <si>
    <r>
      <rPr>
        <b/>
        <sz val="11"/>
        <rFont val="-윤고딕120"/>
        <family val="1"/>
        <charset val="129"/>
      </rPr>
      <t>광</t>
    </r>
    <r>
      <rPr>
        <b/>
        <sz val="11"/>
        <rFont val="Arial Narrow"/>
        <family val="2"/>
      </rPr>
      <t xml:space="preserve">  </t>
    </r>
    <r>
      <rPr>
        <b/>
        <sz val="11"/>
        <rFont val="-윤고딕120"/>
        <family val="1"/>
        <charset val="129"/>
      </rPr>
      <t>업</t>
    </r>
    <phoneticPr fontId="2" type="noConversion"/>
  </si>
  <si>
    <r>
      <rPr>
        <sz val="11"/>
        <rFont val="-윤고딕120"/>
        <family val="1"/>
        <charset val="129"/>
      </rPr>
      <t>비금속광물</t>
    </r>
    <r>
      <rPr>
        <sz val="11"/>
        <rFont val="Arial Narrow"/>
        <family val="2"/>
      </rPr>
      <t xml:space="preserve"> </t>
    </r>
    <r>
      <rPr>
        <sz val="11"/>
        <rFont val="-윤고딕120"/>
        <family val="1"/>
        <charset val="129"/>
      </rPr>
      <t>광업</t>
    </r>
    <r>
      <rPr>
        <sz val="11"/>
        <rFont val="Arial Narrow"/>
        <family val="2"/>
      </rPr>
      <t xml:space="preserve">; </t>
    </r>
    <r>
      <rPr>
        <sz val="11"/>
        <rFont val="-윤고딕120"/>
        <family val="1"/>
        <charset val="129"/>
      </rPr>
      <t>연료용</t>
    </r>
    <r>
      <rPr>
        <sz val="11"/>
        <rFont val="Arial Narrow"/>
        <family val="2"/>
      </rPr>
      <t xml:space="preserve"> </t>
    </r>
    <r>
      <rPr>
        <sz val="11"/>
        <rFont val="-윤고딕120"/>
        <family val="1"/>
        <charset val="129"/>
      </rPr>
      <t>제외</t>
    </r>
    <phoneticPr fontId="2" type="noConversion"/>
  </si>
  <si>
    <r>
      <rPr>
        <b/>
        <sz val="11"/>
        <rFont val="-윤고딕120"/>
        <family val="1"/>
        <charset val="129"/>
      </rPr>
      <t>제</t>
    </r>
    <r>
      <rPr>
        <b/>
        <sz val="11"/>
        <rFont val="Arial Narrow"/>
        <family val="2"/>
      </rPr>
      <t xml:space="preserve"> </t>
    </r>
    <r>
      <rPr>
        <b/>
        <sz val="11"/>
        <rFont val="-윤고딕120"/>
        <family val="1"/>
        <charset val="129"/>
      </rPr>
      <t>조</t>
    </r>
    <r>
      <rPr>
        <b/>
        <sz val="11"/>
        <rFont val="Arial Narrow"/>
        <family val="2"/>
      </rPr>
      <t xml:space="preserve"> </t>
    </r>
    <r>
      <rPr>
        <b/>
        <sz val="11"/>
        <rFont val="-윤고딕120"/>
        <family val="1"/>
        <charset val="129"/>
      </rPr>
      <t>업</t>
    </r>
    <phoneticPr fontId="2" type="noConversion"/>
  </si>
  <si>
    <r>
      <rPr>
        <sz val="11"/>
        <rFont val="-윤고딕120"/>
        <family val="1"/>
        <charset val="129"/>
      </rPr>
      <t>식료품</t>
    </r>
    <r>
      <rPr>
        <sz val="11"/>
        <rFont val="Arial Narrow"/>
        <family val="2"/>
      </rPr>
      <t xml:space="preserve"> </t>
    </r>
    <r>
      <rPr>
        <sz val="11"/>
        <rFont val="-윤고딕120"/>
        <family val="1"/>
        <charset val="129"/>
      </rPr>
      <t>제조업</t>
    </r>
    <phoneticPr fontId="2" type="noConversion"/>
  </si>
  <si>
    <r>
      <rPr>
        <sz val="11"/>
        <rFont val="-윤고딕120"/>
        <family val="1"/>
        <charset val="129"/>
      </rPr>
      <t>음료</t>
    </r>
    <r>
      <rPr>
        <sz val="11"/>
        <rFont val="Arial Narrow"/>
        <family val="2"/>
      </rPr>
      <t xml:space="preserve"> </t>
    </r>
    <r>
      <rPr>
        <sz val="11"/>
        <rFont val="-윤고딕120"/>
        <family val="1"/>
        <charset val="129"/>
      </rPr>
      <t>제조업</t>
    </r>
    <phoneticPr fontId="2" type="noConversion"/>
  </si>
  <si>
    <r>
      <rPr>
        <sz val="11"/>
        <rFont val="-윤고딕120"/>
        <family val="1"/>
        <charset val="129"/>
      </rPr>
      <t>의복</t>
    </r>
    <r>
      <rPr>
        <sz val="11"/>
        <rFont val="Arial Narrow"/>
        <family val="2"/>
      </rPr>
      <t xml:space="preserve">, </t>
    </r>
    <r>
      <rPr>
        <sz val="11"/>
        <rFont val="-윤고딕120"/>
        <family val="1"/>
        <charset val="129"/>
      </rPr>
      <t>의복</t>
    </r>
    <r>
      <rPr>
        <sz val="11"/>
        <rFont val="Arial Narrow"/>
        <family val="2"/>
      </rPr>
      <t xml:space="preserve"> </t>
    </r>
    <r>
      <rPr>
        <sz val="11"/>
        <rFont val="-윤고딕120"/>
        <family val="1"/>
        <charset val="129"/>
      </rPr>
      <t>액세서리</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모피제품</t>
    </r>
    <r>
      <rPr>
        <sz val="11"/>
        <rFont val="Arial Narrow"/>
        <family val="2"/>
      </rPr>
      <t xml:space="preserve"> </t>
    </r>
    <r>
      <rPr>
        <sz val="11"/>
        <rFont val="-윤고딕120"/>
        <family val="1"/>
        <charset val="129"/>
      </rPr>
      <t>제조업</t>
    </r>
    <phoneticPr fontId="2" type="noConversion"/>
  </si>
  <si>
    <r>
      <rPr>
        <sz val="11"/>
        <rFont val="-윤고딕120"/>
        <family val="1"/>
        <charset val="129"/>
      </rPr>
      <t>목재</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나무제품</t>
    </r>
    <r>
      <rPr>
        <sz val="11"/>
        <rFont val="Arial Narrow"/>
        <family val="2"/>
      </rPr>
      <t xml:space="preserve"> </t>
    </r>
    <r>
      <rPr>
        <sz val="11"/>
        <rFont val="-윤고딕120"/>
        <family val="1"/>
        <charset val="129"/>
      </rPr>
      <t>제조업</t>
    </r>
    <r>
      <rPr>
        <sz val="11"/>
        <rFont val="Arial Narrow"/>
        <family val="2"/>
      </rPr>
      <t xml:space="preserve">; </t>
    </r>
    <r>
      <rPr>
        <sz val="11"/>
        <rFont val="-윤고딕120"/>
        <family val="1"/>
        <charset val="129"/>
      </rPr>
      <t>가구제외</t>
    </r>
    <phoneticPr fontId="2" type="noConversion"/>
  </si>
  <si>
    <r>
      <rPr>
        <sz val="11"/>
        <rFont val="-윤고딕120"/>
        <family val="1"/>
        <charset val="129"/>
      </rPr>
      <t>펄프</t>
    </r>
    <r>
      <rPr>
        <sz val="11"/>
        <rFont val="Arial Narrow"/>
        <family val="2"/>
      </rPr>
      <t xml:space="preserve">, </t>
    </r>
    <r>
      <rPr>
        <sz val="11"/>
        <rFont val="-윤고딕120"/>
        <family val="1"/>
        <charset val="129"/>
      </rPr>
      <t>종이</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종이제품</t>
    </r>
    <r>
      <rPr>
        <sz val="11"/>
        <rFont val="Arial Narrow"/>
        <family val="2"/>
      </rPr>
      <t xml:space="preserve"> </t>
    </r>
    <r>
      <rPr>
        <sz val="11"/>
        <rFont val="-윤고딕120"/>
        <family val="1"/>
        <charset val="129"/>
      </rPr>
      <t>제조업</t>
    </r>
    <phoneticPr fontId="2" type="noConversion"/>
  </si>
  <si>
    <r>
      <rPr>
        <sz val="11"/>
        <rFont val="-윤고딕120"/>
        <family val="1"/>
        <charset val="129"/>
      </rPr>
      <t>인쇄</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기록매체</t>
    </r>
    <r>
      <rPr>
        <sz val="11"/>
        <rFont val="Arial Narrow"/>
        <family val="2"/>
      </rPr>
      <t xml:space="preserve"> </t>
    </r>
    <r>
      <rPr>
        <sz val="11"/>
        <rFont val="-윤고딕120"/>
        <family val="1"/>
        <charset val="129"/>
      </rPr>
      <t>복제업</t>
    </r>
    <phoneticPr fontId="2" type="noConversion"/>
  </si>
  <si>
    <r>
      <rPr>
        <sz val="11"/>
        <rFont val="-윤고딕120"/>
        <family val="1"/>
        <charset val="129"/>
      </rPr>
      <t>코크스</t>
    </r>
    <r>
      <rPr>
        <sz val="11"/>
        <rFont val="Arial Narrow"/>
        <family val="2"/>
      </rPr>
      <t xml:space="preserve">, </t>
    </r>
    <r>
      <rPr>
        <sz val="11"/>
        <rFont val="-윤고딕120"/>
        <family val="1"/>
        <charset val="129"/>
      </rPr>
      <t>연탄</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석유정제품</t>
    </r>
    <r>
      <rPr>
        <sz val="11"/>
        <rFont val="Arial Narrow"/>
        <family val="2"/>
      </rPr>
      <t xml:space="preserve"> </t>
    </r>
    <r>
      <rPr>
        <sz val="11"/>
        <rFont val="-윤고딕120"/>
        <family val="1"/>
        <charset val="129"/>
      </rPr>
      <t>제조업</t>
    </r>
    <phoneticPr fontId="2" type="noConversion"/>
  </si>
  <si>
    <r>
      <rPr>
        <sz val="11"/>
        <rFont val="-윤고딕120"/>
        <family val="1"/>
        <charset val="129"/>
      </rPr>
      <t>화학물질</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화학제품</t>
    </r>
    <r>
      <rPr>
        <sz val="11"/>
        <rFont val="Arial Narrow"/>
        <family val="2"/>
      </rPr>
      <t xml:space="preserve"> </t>
    </r>
    <r>
      <rPr>
        <sz val="11"/>
        <rFont val="-윤고딕120"/>
        <family val="1"/>
        <charset val="129"/>
      </rPr>
      <t>제조업</t>
    </r>
    <r>
      <rPr>
        <sz val="11"/>
        <rFont val="Arial Narrow"/>
        <family val="2"/>
      </rPr>
      <t xml:space="preserve">; </t>
    </r>
    <r>
      <rPr>
        <sz val="11"/>
        <rFont val="-윤고딕120"/>
        <family val="1"/>
        <charset val="129"/>
      </rPr>
      <t>의약품</t>
    </r>
    <r>
      <rPr>
        <sz val="11"/>
        <rFont val="Arial Narrow"/>
        <family val="2"/>
      </rPr>
      <t xml:space="preserve"> </t>
    </r>
    <r>
      <rPr>
        <sz val="11"/>
        <rFont val="-윤고딕120"/>
        <family val="1"/>
        <charset val="129"/>
      </rPr>
      <t>제외</t>
    </r>
    <phoneticPr fontId="2" type="noConversion"/>
  </si>
  <si>
    <r>
      <rPr>
        <sz val="11"/>
        <rFont val="-윤고딕120"/>
        <family val="1"/>
        <charset val="129"/>
      </rPr>
      <t>의료용</t>
    </r>
    <r>
      <rPr>
        <sz val="11"/>
        <rFont val="Arial Narrow"/>
        <family val="2"/>
      </rPr>
      <t xml:space="preserve"> </t>
    </r>
    <r>
      <rPr>
        <sz val="11"/>
        <rFont val="-윤고딕120"/>
        <family val="1"/>
        <charset val="129"/>
      </rPr>
      <t>물질</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의약품</t>
    </r>
    <r>
      <rPr>
        <sz val="11"/>
        <rFont val="Arial Narrow"/>
        <family val="2"/>
      </rPr>
      <t xml:space="preserve"> </t>
    </r>
    <r>
      <rPr>
        <sz val="11"/>
        <rFont val="-윤고딕120"/>
        <family val="1"/>
        <charset val="129"/>
      </rPr>
      <t>제조업</t>
    </r>
    <phoneticPr fontId="2" type="noConversion"/>
  </si>
  <si>
    <r>
      <rPr>
        <sz val="11"/>
        <rFont val="-윤고딕120"/>
        <family val="1"/>
        <charset val="129"/>
      </rPr>
      <t>고무</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플라스틱제품</t>
    </r>
    <r>
      <rPr>
        <sz val="11"/>
        <rFont val="Arial Narrow"/>
        <family val="2"/>
      </rPr>
      <t xml:space="preserve"> </t>
    </r>
    <r>
      <rPr>
        <sz val="11"/>
        <rFont val="-윤고딕120"/>
        <family val="1"/>
        <charset val="129"/>
      </rPr>
      <t>제조업</t>
    </r>
    <phoneticPr fontId="2" type="noConversion"/>
  </si>
  <si>
    <r>
      <rPr>
        <sz val="11"/>
        <rFont val="-윤고딕120"/>
        <family val="1"/>
        <charset val="129"/>
      </rPr>
      <t>비금속</t>
    </r>
    <r>
      <rPr>
        <sz val="11"/>
        <rFont val="Arial Narrow"/>
        <family val="2"/>
      </rPr>
      <t xml:space="preserve"> </t>
    </r>
    <r>
      <rPr>
        <sz val="11"/>
        <rFont val="-윤고딕120"/>
        <family val="1"/>
        <charset val="129"/>
      </rPr>
      <t>광물제품</t>
    </r>
    <r>
      <rPr>
        <sz val="11"/>
        <rFont val="Arial Narrow"/>
        <family val="2"/>
      </rPr>
      <t xml:space="preserve"> </t>
    </r>
    <r>
      <rPr>
        <sz val="11"/>
        <rFont val="-윤고딕120"/>
        <family val="1"/>
        <charset val="129"/>
      </rPr>
      <t>제조업</t>
    </r>
    <phoneticPr fontId="2" type="noConversion"/>
  </si>
  <si>
    <r>
      <t>1</t>
    </r>
    <r>
      <rPr>
        <sz val="11"/>
        <rFont val="-윤고딕120"/>
        <family val="1"/>
        <charset val="129"/>
      </rPr>
      <t>차</t>
    </r>
    <r>
      <rPr>
        <sz val="11"/>
        <rFont val="Arial Narrow"/>
        <family val="2"/>
      </rPr>
      <t xml:space="preserve"> </t>
    </r>
    <r>
      <rPr>
        <sz val="11"/>
        <rFont val="-윤고딕120"/>
        <family val="1"/>
        <charset val="129"/>
      </rPr>
      <t>금속</t>
    </r>
    <r>
      <rPr>
        <sz val="11"/>
        <rFont val="Arial Narrow"/>
        <family val="2"/>
      </rPr>
      <t xml:space="preserve"> </t>
    </r>
    <r>
      <rPr>
        <sz val="11"/>
        <rFont val="-윤고딕120"/>
        <family val="1"/>
        <charset val="129"/>
      </rPr>
      <t>제조업</t>
    </r>
    <phoneticPr fontId="2" type="noConversion"/>
  </si>
  <si>
    <r>
      <rPr>
        <sz val="11"/>
        <rFont val="-윤고딕120"/>
        <family val="1"/>
        <charset val="129"/>
      </rPr>
      <t>금속가공제품</t>
    </r>
    <r>
      <rPr>
        <sz val="11"/>
        <rFont val="Arial Narrow"/>
        <family val="2"/>
      </rPr>
      <t xml:space="preserve"> </t>
    </r>
    <r>
      <rPr>
        <sz val="11"/>
        <rFont val="-윤고딕120"/>
        <family val="1"/>
        <charset val="129"/>
      </rPr>
      <t>제조업</t>
    </r>
    <r>
      <rPr>
        <sz val="11"/>
        <rFont val="Arial Narrow"/>
        <family val="2"/>
      </rPr>
      <t xml:space="preserve">; </t>
    </r>
    <r>
      <rPr>
        <sz val="11"/>
        <rFont val="-윤고딕120"/>
        <family val="1"/>
        <charset val="129"/>
      </rPr>
      <t>기계</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가구</t>
    </r>
    <r>
      <rPr>
        <sz val="11"/>
        <rFont val="Arial Narrow"/>
        <family val="2"/>
      </rPr>
      <t xml:space="preserve"> </t>
    </r>
    <r>
      <rPr>
        <sz val="11"/>
        <rFont val="-윤고딕120"/>
        <family val="1"/>
        <charset val="129"/>
      </rPr>
      <t>제외</t>
    </r>
    <phoneticPr fontId="2" type="noConversion"/>
  </si>
  <si>
    <r>
      <rPr>
        <sz val="11"/>
        <rFont val="-윤고딕120"/>
        <family val="1"/>
        <charset val="129"/>
      </rPr>
      <t>전자부품</t>
    </r>
    <r>
      <rPr>
        <sz val="11"/>
        <rFont val="Arial Narrow"/>
        <family val="2"/>
      </rPr>
      <t xml:space="preserve">, </t>
    </r>
    <r>
      <rPr>
        <sz val="11"/>
        <rFont val="-윤고딕120"/>
        <family val="1"/>
        <charset val="129"/>
      </rPr>
      <t>컴퓨터</t>
    </r>
    <r>
      <rPr>
        <sz val="11"/>
        <rFont val="Arial Narrow"/>
        <family val="2"/>
      </rPr>
      <t xml:space="preserve">, </t>
    </r>
    <r>
      <rPr>
        <sz val="11"/>
        <rFont val="-윤고딕120"/>
        <family val="1"/>
        <charset val="129"/>
      </rPr>
      <t>영상</t>
    </r>
    <r>
      <rPr>
        <sz val="11"/>
        <rFont val="Arial Narrow"/>
        <family val="2"/>
      </rPr>
      <t xml:space="preserve">, </t>
    </r>
    <r>
      <rPr>
        <sz val="11"/>
        <rFont val="-윤고딕120"/>
        <family val="1"/>
        <charset val="129"/>
      </rPr>
      <t>음향</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통신장비</t>
    </r>
    <r>
      <rPr>
        <sz val="11"/>
        <rFont val="Arial Narrow"/>
        <family val="2"/>
      </rPr>
      <t xml:space="preserve"> </t>
    </r>
    <r>
      <rPr>
        <sz val="11"/>
        <rFont val="-윤고딕120"/>
        <family val="1"/>
        <charset val="129"/>
      </rPr>
      <t>제조업</t>
    </r>
    <phoneticPr fontId="2" type="noConversion"/>
  </si>
  <si>
    <r>
      <rPr>
        <sz val="11"/>
        <rFont val="-윤고딕120"/>
        <family val="1"/>
        <charset val="129"/>
      </rPr>
      <t>의료</t>
    </r>
    <r>
      <rPr>
        <sz val="11"/>
        <rFont val="Arial Narrow"/>
        <family val="2"/>
      </rPr>
      <t xml:space="preserve">, </t>
    </r>
    <r>
      <rPr>
        <sz val="11"/>
        <rFont val="-윤고딕120"/>
        <family val="1"/>
        <charset val="129"/>
      </rPr>
      <t>정밀</t>
    </r>
    <r>
      <rPr>
        <sz val="11"/>
        <rFont val="Arial Narrow"/>
        <family val="2"/>
      </rPr>
      <t xml:space="preserve">, </t>
    </r>
    <r>
      <rPr>
        <sz val="11"/>
        <rFont val="-윤고딕120"/>
        <family val="1"/>
        <charset val="129"/>
      </rPr>
      <t>광학기기</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시계</t>
    </r>
    <r>
      <rPr>
        <sz val="11"/>
        <rFont val="Arial Narrow"/>
        <family val="2"/>
      </rPr>
      <t xml:space="preserve"> </t>
    </r>
    <r>
      <rPr>
        <sz val="11"/>
        <rFont val="-윤고딕120"/>
        <family val="1"/>
        <charset val="129"/>
      </rPr>
      <t>제조업</t>
    </r>
    <phoneticPr fontId="2" type="noConversion"/>
  </si>
  <si>
    <r>
      <rPr>
        <sz val="11"/>
        <rFont val="-윤고딕120"/>
        <family val="1"/>
        <charset val="129"/>
      </rPr>
      <t>전기장비</t>
    </r>
    <r>
      <rPr>
        <sz val="11"/>
        <rFont val="Arial Narrow"/>
        <family val="2"/>
      </rPr>
      <t xml:space="preserve"> </t>
    </r>
    <r>
      <rPr>
        <sz val="11"/>
        <rFont val="-윤고딕120"/>
        <family val="1"/>
        <charset val="129"/>
      </rPr>
      <t>제조업</t>
    </r>
    <phoneticPr fontId="2" type="noConversion"/>
  </si>
  <si>
    <r>
      <rPr>
        <sz val="11"/>
        <rFont val="-윤고딕120"/>
        <family val="1"/>
        <charset val="129"/>
      </rPr>
      <t>기타</t>
    </r>
    <r>
      <rPr>
        <sz val="11"/>
        <rFont val="Arial Narrow"/>
        <family val="2"/>
      </rPr>
      <t xml:space="preserve"> </t>
    </r>
    <r>
      <rPr>
        <sz val="11"/>
        <rFont val="-윤고딕120"/>
        <family val="1"/>
        <charset val="129"/>
      </rPr>
      <t>기계</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장비</t>
    </r>
    <r>
      <rPr>
        <sz val="11"/>
        <rFont val="Arial Narrow"/>
        <family val="2"/>
      </rPr>
      <t xml:space="preserve"> </t>
    </r>
    <r>
      <rPr>
        <sz val="11"/>
        <rFont val="-윤고딕120"/>
        <family val="1"/>
        <charset val="129"/>
      </rPr>
      <t>제조업</t>
    </r>
    <phoneticPr fontId="2" type="noConversion"/>
  </si>
  <si>
    <r>
      <rPr>
        <sz val="11"/>
        <rFont val="-윤고딕120"/>
        <family val="1"/>
        <charset val="129"/>
      </rPr>
      <t>기타</t>
    </r>
    <r>
      <rPr>
        <sz val="11"/>
        <rFont val="Arial Narrow"/>
        <family val="2"/>
      </rPr>
      <t xml:space="preserve"> </t>
    </r>
    <r>
      <rPr>
        <sz val="11"/>
        <rFont val="-윤고딕120"/>
        <family val="1"/>
        <charset val="129"/>
      </rPr>
      <t>제품</t>
    </r>
    <r>
      <rPr>
        <sz val="11"/>
        <rFont val="Arial Narrow"/>
        <family val="2"/>
      </rPr>
      <t xml:space="preserve"> </t>
    </r>
    <r>
      <rPr>
        <sz val="11"/>
        <rFont val="-윤고딕120"/>
        <family val="1"/>
        <charset val="129"/>
      </rPr>
      <t>제조업</t>
    </r>
    <phoneticPr fontId="2" type="noConversion"/>
  </si>
  <si>
    <r>
      <rPr>
        <sz val="11"/>
        <rFont val="-윤고딕120"/>
        <family val="1"/>
        <charset val="129"/>
      </rPr>
      <t>산업용</t>
    </r>
    <r>
      <rPr>
        <sz val="11"/>
        <rFont val="Arial Narrow"/>
        <family val="2"/>
      </rPr>
      <t xml:space="preserve"> </t>
    </r>
    <r>
      <rPr>
        <sz val="11"/>
        <rFont val="-윤고딕120"/>
        <family val="1"/>
        <charset val="129"/>
      </rPr>
      <t>기계</t>
    </r>
    <r>
      <rPr>
        <sz val="11"/>
        <rFont val="Arial Narrow"/>
        <family val="2"/>
      </rPr>
      <t xml:space="preserve"> </t>
    </r>
    <r>
      <rPr>
        <sz val="11"/>
        <rFont val="-윤고딕120"/>
        <family val="1"/>
        <charset val="129"/>
      </rPr>
      <t>및</t>
    </r>
    <r>
      <rPr>
        <sz val="11"/>
        <rFont val="Arial Narrow"/>
        <family val="2"/>
      </rPr>
      <t xml:space="preserve"> </t>
    </r>
    <r>
      <rPr>
        <sz val="11"/>
        <rFont val="-윤고딕120"/>
        <family val="1"/>
        <charset val="129"/>
      </rPr>
      <t>장비</t>
    </r>
    <r>
      <rPr>
        <sz val="11"/>
        <rFont val="Arial Narrow"/>
        <family val="2"/>
      </rPr>
      <t xml:space="preserve"> </t>
    </r>
    <r>
      <rPr>
        <sz val="11"/>
        <rFont val="-윤고딕120"/>
        <family val="1"/>
        <charset val="129"/>
      </rPr>
      <t>수리업</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</si>
  <si>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사업체수가</t>
    </r>
    <r>
      <rPr>
        <sz val="10"/>
        <rFont val="Arial Narrow"/>
        <family val="2"/>
      </rPr>
      <t xml:space="preserve"> 2</t>
    </r>
    <r>
      <rPr>
        <sz val="10"/>
        <rFont val="-윤고딕120"/>
        <family val="1"/>
        <charset val="129"/>
      </rPr>
      <t>개</t>
    </r>
    <r>
      <rPr>
        <sz val="10"/>
        <rFont val="Arial Narrow"/>
        <family val="2"/>
      </rPr>
      <t xml:space="preserve"> </t>
    </r>
    <r>
      <rPr>
        <sz val="10"/>
        <rFont val="-윤고딕120"/>
        <family val="1"/>
        <charset val="129"/>
      </rPr>
      <t>이하인</t>
    </r>
    <r>
      <rPr>
        <sz val="10"/>
        <rFont val="Arial Narrow"/>
        <family val="2"/>
      </rPr>
      <t xml:space="preserve"> </t>
    </r>
    <r>
      <rPr>
        <sz val="10"/>
        <rFont val="-윤고딕120"/>
        <family val="1"/>
        <charset val="129"/>
      </rPr>
      <t>경우</t>
    </r>
    <r>
      <rPr>
        <sz val="10"/>
        <rFont val="Arial Narrow"/>
        <family val="2"/>
      </rPr>
      <t xml:space="preserve"> </t>
    </r>
    <r>
      <rPr>
        <sz val="10"/>
        <rFont val="-윤고딕120"/>
        <family val="1"/>
        <charset val="129"/>
      </rPr>
      <t>업체비밀보호를</t>
    </r>
    <r>
      <rPr>
        <sz val="10"/>
        <rFont val="Arial Narrow"/>
        <family val="2"/>
      </rPr>
      <t xml:space="preserve"> </t>
    </r>
    <r>
      <rPr>
        <sz val="10"/>
        <rFont val="-윤고딕120"/>
        <family val="1"/>
        <charset val="129"/>
      </rPr>
      <t>위해</t>
    </r>
    <r>
      <rPr>
        <sz val="10"/>
        <rFont val="Arial Narrow"/>
        <family val="2"/>
      </rPr>
      <t xml:space="preserve"> "×"</t>
    </r>
    <r>
      <rPr>
        <sz val="10"/>
        <rFont val="-윤고딕120"/>
        <family val="1"/>
        <charset val="129"/>
      </rPr>
      <t>로</t>
    </r>
    <r>
      <rPr>
        <sz val="10"/>
        <rFont val="Arial Narrow"/>
        <family val="2"/>
      </rPr>
      <t xml:space="preserve"> </t>
    </r>
    <r>
      <rPr>
        <sz val="10"/>
        <rFont val="-윤고딕120"/>
        <family val="1"/>
        <charset val="129"/>
      </rPr>
      <t>표시</t>
    </r>
    <phoneticPr fontId="84" type="noConversion"/>
  </si>
  <si>
    <r>
      <rPr>
        <sz val="10"/>
        <rFont val="-윤고딕120"/>
        <family val="1"/>
        <charset val="129"/>
      </rPr>
      <t>자료</t>
    </r>
    <r>
      <rPr>
        <sz val="10"/>
        <rFont val="Arial Narrow"/>
        <family val="2"/>
      </rPr>
      <t xml:space="preserve"> : </t>
    </r>
    <r>
      <rPr>
        <sz val="10"/>
        <rFont val="-윤고딕120"/>
        <family val="1"/>
        <charset val="129"/>
      </rPr>
      <t>「광업제조업조사」</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산업통계과</t>
    </r>
    <r>
      <rPr>
        <sz val="10"/>
        <rFont val="Arial Narrow"/>
        <family val="2"/>
      </rPr>
      <t xml:space="preserve"> </t>
    </r>
    <phoneticPr fontId="2" type="noConversion"/>
  </si>
  <si>
    <r>
      <rPr>
        <sz val="10"/>
        <rFont val="-윤고딕120"/>
        <family val="1"/>
        <charset val="129"/>
      </rPr>
      <t>종사자수</t>
    </r>
    <phoneticPr fontId="2" type="noConversion"/>
  </si>
  <si>
    <r>
      <rPr>
        <sz val="10"/>
        <rFont val="-윤고딕120"/>
        <family val="1"/>
        <charset val="129"/>
      </rPr>
      <t>단위</t>
    </r>
    <r>
      <rPr>
        <sz val="10"/>
        <rFont val="Arial Narrow"/>
        <family val="2"/>
      </rPr>
      <t xml:space="preserve"> : </t>
    </r>
    <r>
      <rPr>
        <sz val="10"/>
        <rFont val="-윤고딕120"/>
        <family val="1"/>
        <charset val="129"/>
      </rPr>
      <t>개</t>
    </r>
    <r>
      <rPr>
        <sz val="10"/>
        <rFont val="Arial Narrow"/>
        <family val="2"/>
      </rPr>
      <t xml:space="preserve">, </t>
    </r>
    <r>
      <rPr>
        <sz val="10"/>
        <rFont val="-윤고딕120"/>
        <family val="1"/>
        <charset val="129"/>
      </rPr>
      <t>명</t>
    </r>
    <phoneticPr fontId="2" type="noConversion"/>
  </si>
  <si>
    <r>
      <rPr>
        <sz val="11"/>
        <rFont val="-윤고딕120"/>
        <family val="1"/>
        <charset val="129"/>
      </rPr>
      <t>ⅹ</t>
    </r>
    <phoneticPr fontId="2" type="noConversion"/>
  </si>
  <si>
    <r>
      <rPr>
        <sz val="11"/>
        <rFont val="-윤고딕120"/>
        <family val="1"/>
        <charset val="129"/>
      </rPr>
      <t>ⅹ</t>
    </r>
  </si>
  <si>
    <r>
      <t xml:space="preserve">  </t>
    </r>
    <r>
      <rPr>
        <sz val="10"/>
        <rFont val="-윤고딕120"/>
        <family val="1"/>
        <charset val="129"/>
      </rPr>
      <t>주</t>
    </r>
    <r>
      <rPr>
        <sz val="10"/>
        <rFont val="Arial Narrow"/>
        <family val="2"/>
      </rPr>
      <t xml:space="preserve"> : </t>
    </r>
    <r>
      <rPr>
        <sz val="10"/>
        <rFont val="-윤고딕120"/>
        <family val="1"/>
        <charset val="129"/>
      </rPr>
      <t>수치가</t>
    </r>
    <r>
      <rPr>
        <sz val="10"/>
        <rFont val="Arial Narrow"/>
        <family val="2"/>
      </rPr>
      <t xml:space="preserve"> 2 </t>
    </r>
    <r>
      <rPr>
        <sz val="10"/>
        <rFont val="-윤고딕120"/>
        <family val="1"/>
        <charset val="129"/>
      </rPr>
      <t>이하인</t>
    </r>
    <r>
      <rPr>
        <sz val="10"/>
        <rFont val="Arial Narrow"/>
        <family val="2"/>
      </rPr>
      <t xml:space="preserve"> </t>
    </r>
    <r>
      <rPr>
        <sz val="10"/>
        <rFont val="-윤고딕120"/>
        <family val="1"/>
        <charset val="129"/>
      </rPr>
      <t>경우</t>
    </r>
    <r>
      <rPr>
        <sz val="10"/>
        <rFont val="Arial Narrow"/>
        <family val="2"/>
      </rPr>
      <t xml:space="preserve"> </t>
    </r>
    <r>
      <rPr>
        <sz val="10"/>
        <rFont val="-윤고딕120"/>
        <family val="1"/>
        <charset val="129"/>
      </rPr>
      <t>그</t>
    </r>
    <r>
      <rPr>
        <sz val="10"/>
        <rFont val="Arial Narrow"/>
        <family val="2"/>
      </rPr>
      <t xml:space="preserve"> </t>
    </r>
    <r>
      <rPr>
        <sz val="10"/>
        <rFont val="-윤고딕120"/>
        <family val="1"/>
        <charset val="129"/>
      </rPr>
      <t>사업체의</t>
    </r>
    <r>
      <rPr>
        <sz val="10"/>
        <rFont val="Arial Narrow"/>
        <family val="2"/>
      </rPr>
      <t xml:space="preserve"> </t>
    </r>
    <r>
      <rPr>
        <sz val="10"/>
        <rFont val="-윤고딕120"/>
        <family val="1"/>
        <charset val="129"/>
      </rPr>
      <t>비밀보호를</t>
    </r>
    <r>
      <rPr>
        <sz val="10"/>
        <rFont val="Arial Narrow"/>
        <family val="2"/>
      </rPr>
      <t xml:space="preserve"> </t>
    </r>
    <r>
      <rPr>
        <sz val="10"/>
        <rFont val="-윤고딕120"/>
        <family val="1"/>
        <charset val="129"/>
      </rPr>
      <t>위하여</t>
    </r>
    <r>
      <rPr>
        <sz val="10"/>
        <rFont val="Arial Narrow"/>
        <family val="2"/>
      </rPr>
      <t xml:space="preserve"> </t>
    </r>
    <r>
      <rPr>
        <sz val="10"/>
        <rFont val="-윤고딕120"/>
        <family val="1"/>
        <charset val="129"/>
      </rPr>
      <t>수치</t>
    </r>
    <r>
      <rPr>
        <sz val="10"/>
        <rFont val="Arial Narrow"/>
        <family val="2"/>
      </rPr>
      <t xml:space="preserve"> </t>
    </r>
    <r>
      <rPr>
        <sz val="10"/>
        <rFont val="-윤고딕120"/>
        <family val="1"/>
        <charset val="129"/>
      </rPr>
      <t>대신</t>
    </r>
    <r>
      <rPr>
        <sz val="10"/>
        <rFont val="Arial Narrow"/>
        <family val="2"/>
      </rPr>
      <t xml:space="preserve"> </t>
    </r>
    <r>
      <rPr>
        <sz val="9"/>
        <rFont val="-윤고딕120"/>
        <family val="1"/>
        <charset val="129"/>
      </rPr>
      <t>『ⅹ』표시함</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</si>
  <si>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「광업제조업조사」</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산업통계과</t>
    </r>
    <phoneticPr fontId="2" type="noConversion"/>
  </si>
  <si>
    <t>`</t>
    <phoneticPr fontId="2" type="noConversion"/>
  </si>
  <si>
    <r>
      <rPr>
        <sz val="10"/>
        <rFont val="-윤고딕120"/>
        <family val="1"/>
        <charset val="129"/>
      </rPr>
      <t>단위</t>
    </r>
    <r>
      <rPr>
        <sz val="10"/>
        <rFont val="Arial Narrow"/>
        <family val="2"/>
      </rPr>
      <t xml:space="preserve"> : </t>
    </r>
    <r>
      <rPr>
        <sz val="10"/>
        <rFont val="-윤고딕120"/>
        <family val="1"/>
        <charset val="129"/>
      </rPr>
      <t>개</t>
    </r>
  </si>
  <si>
    <r>
      <t xml:space="preserve"> </t>
    </r>
    <r>
      <rPr>
        <sz val="10"/>
        <rFont val="-윤고딕120"/>
        <family val="1"/>
        <charset val="129"/>
      </rPr>
      <t>주</t>
    </r>
    <r>
      <rPr>
        <sz val="10"/>
        <rFont val="Arial Narrow"/>
        <family val="2"/>
      </rPr>
      <t xml:space="preserve"> 1) </t>
    </r>
    <r>
      <rPr>
        <sz val="10"/>
        <rFont val="-윤고딕120"/>
        <family val="1"/>
        <charset val="129"/>
      </rPr>
      <t>조성상태가</t>
    </r>
    <r>
      <rPr>
        <sz val="10"/>
        <rFont val="Arial Narrow"/>
        <family val="2"/>
      </rPr>
      <t xml:space="preserve"> "</t>
    </r>
    <r>
      <rPr>
        <sz val="10"/>
        <rFont val="-윤고딕120"/>
        <family val="1"/>
        <charset val="129"/>
      </rPr>
      <t>완료</t>
    </r>
    <r>
      <rPr>
        <sz val="10"/>
        <rFont val="Arial Narrow"/>
        <family val="2"/>
      </rPr>
      <t>"</t>
    </r>
    <r>
      <rPr>
        <sz val="10"/>
        <rFont val="-윤고딕120"/>
        <family val="1"/>
        <charset val="129"/>
      </rPr>
      <t>인</t>
    </r>
    <r>
      <rPr>
        <sz val="10"/>
        <rFont val="Arial Narrow"/>
        <family val="2"/>
      </rPr>
      <t xml:space="preserve"> </t>
    </r>
    <r>
      <rPr>
        <sz val="10"/>
        <rFont val="-윤고딕120"/>
        <family val="1"/>
        <charset val="129"/>
      </rPr>
      <t>경우만</t>
    </r>
    <r>
      <rPr>
        <sz val="10"/>
        <rFont val="Arial Narrow"/>
        <family val="2"/>
      </rPr>
      <t xml:space="preserve"> </t>
    </r>
    <r>
      <rPr>
        <sz val="10"/>
        <rFont val="-윤고딕120"/>
        <family val="1"/>
        <charset val="129"/>
      </rPr>
      <t xml:space="preserve">작성
</t>
    </r>
    <r>
      <rPr>
        <sz val="10"/>
        <rFont val="Arial Narrow"/>
        <family val="2"/>
      </rPr>
      <t xml:space="preserve"> </t>
    </r>
    <r>
      <rPr>
        <sz val="10"/>
        <rFont val="-윤고딕120"/>
        <family val="1"/>
        <charset val="129"/>
      </rPr>
      <t>자료</t>
    </r>
    <r>
      <rPr>
        <sz val="10"/>
        <rFont val="Arial Narrow"/>
        <family val="2"/>
      </rPr>
      <t xml:space="preserve"> : </t>
    </r>
    <r>
      <rPr>
        <sz val="10"/>
        <rFont val="-윤고딕120"/>
        <family val="1"/>
        <charset val="129"/>
      </rPr>
      <t>한국산업단지공단</t>
    </r>
    <r>
      <rPr>
        <sz val="10"/>
        <rFont val="Arial Narrow"/>
        <family val="2"/>
      </rPr>
      <t xml:space="preserve"> </t>
    </r>
    <r>
      <rPr>
        <sz val="10"/>
        <rFont val="-윤고딕120"/>
        <family val="1"/>
        <charset val="129"/>
      </rPr>
      <t>「전국산업단지현황통계」</t>
    </r>
    <phoneticPr fontId="2" type="noConversion"/>
  </si>
  <si>
    <r>
      <rPr>
        <sz val="8"/>
        <rFont val="-윤고딕120"/>
        <family val="1"/>
        <charset val="129"/>
      </rPr>
      <t>주문진
주문진제</t>
    </r>
    <r>
      <rPr>
        <sz val="8"/>
        <rFont val="Arial Narrow"/>
        <family val="2"/>
      </rPr>
      <t>2</t>
    </r>
    <phoneticPr fontId="2" type="noConversion"/>
  </si>
  <si>
    <r>
      <rPr>
        <sz val="9"/>
        <color rgb="FF000000"/>
        <rFont val="-윤고딕120"/>
        <family val="1"/>
        <charset val="129"/>
      </rPr>
      <t xml:space="preserve">일반산업단지
</t>
    </r>
    <r>
      <rPr>
        <sz val="9"/>
        <color rgb="FF000000"/>
        <rFont val="Arial Narrow"/>
        <family val="2"/>
      </rPr>
      <t>(</t>
    </r>
    <r>
      <rPr>
        <sz val="9"/>
        <color rgb="FF000000"/>
        <rFont val="-윤고딕120"/>
        <family val="1"/>
        <charset val="129"/>
      </rPr>
      <t>과학산업단지</t>
    </r>
    <r>
      <rPr>
        <sz val="9"/>
        <color rgb="FF000000"/>
        <rFont val="Arial Narrow"/>
        <family val="2"/>
      </rPr>
      <t xml:space="preserve">,
</t>
    </r>
    <r>
      <rPr>
        <sz val="9"/>
        <color rgb="FF000000"/>
        <rFont val="-윤고딕120"/>
        <family val="1"/>
        <charset val="129"/>
      </rPr>
      <t>중소산업단지</t>
    </r>
    <r>
      <rPr>
        <sz val="9"/>
        <color rgb="FF000000"/>
        <rFont val="Arial Narrow"/>
        <family val="2"/>
      </rPr>
      <t>)</t>
    </r>
    <phoneticPr fontId="2" type="noConversion"/>
  </si>
  <si>
    <r>
      <rPr>
        <sz val="8"/>
        <color rgb="FF000000"/>
        <rFont val="-윤고딕120"/>
        <family val="1"/>
        <charset val="129"/>
      </rPr>
      <t xml:space="preserve">농공단지
</t>
    </r>
    <r>
      <rPr>
        <sz val="8"/>
        <color rgb="FF000000"/>
        <rFont val="Arial Narrow"/>
        <family val="2"/>
      </rPr>
      <t>(</t>
    </r>
    <r>
      <rPr>
        <sz val="8"/>
        <color rgb="FF000000"/>
        <rFont val="-윤고딕120"/>
        <family val="1"/>
        <charset val="129"/>
      </rPr>
      <t>주문진농공단지</t>
    </r>
    <r>
      <rPr>
        <sz val="8"/>
        <color rgb="FF000000"/>
        <rFont val="Arial Narrow"/>
        <family val="2"/>
      </rPr>
      <t>)</t>
    </r>
    <phoneticPr fontId="2" type="noConversion"/>
  </si>
  <si>
    <r>
      <rPr>
        <sz val="9"/>
        <color rgb="FF000000"/>
        <rFont val="-윤고딕120"/>
        <family val="1"/>
        <charset val="129"/>
      </rPr>
      <t>단지수</t>
    </r>
    <r>
      <rPr>
        <vertAlign val="superscript"/>
        <sz val="9"/>
        <color rgb="FF000000"/>
        <rFont val="Arial Narrow"/>
        <family val="2"/>
      </rPr>
      <t>1)</t>
    </r>
    <phoneticPr fontId="2" type="noConversion"/>
  </si>
  <si>
    <r>
      <rPr>
        <sz val="9"/>
        <color rgb="FF000000"/>
        <rFont val="-윤고딕120"/>
        <family val="1"/>
        <charset val="129"/>
      </rPr>
      <t>단지명</t>
    </r>
  </si>
  <si>
    <r>
      <rPr>
        <sz val="9"/>
        <color rgb="FF000000"/>
        <rFont val="-윤고딕120"/>
        <family val="1"/>
        <charset val="129"/>
      </rPr>
      <t>분양면적</t>
    </r>
  </si>
  <si>
    <r>
      <rPr>
        <sz val="9"/>
        <color rgb="FF000000"/>
        <rFont val="-윤고딕120"/>
        <family val="1"/>
        <charset val="129"/>
      </rPr>
      <t>입주업체수</t>
    </r>
  </si>
  <si>
    <r>
      <rPr>
        <sz val="9"/>
        <color rgb="FF000000"/>
        <rFont val="-윤고딕120"/>
        <family val="1"/>
        <charset val="129"/>
      </rPr>
      <t>가동업체</t>
    </r>
  </si>
  <si>
    <r>
      <rPr>
        <sz val="9"/>
        <color rgb="FF000000"/>
        <rFont val="-윤고딕120"/>
        <family val="1"/>
        <charset val="129"/>
      </rPr>
      <t>가동률</t>
    </r>
    <r>
      <rPr>
        <sz val="9"/>
        <color rgb="FF000000"/>
        <rFont val="Arial Narrow"/>
        <family val="2"/>
      </rPr>
      <t>(%)</t>
    </r>
  </si>
  <si>
    <r>
      <rPr>
        <sz val="9"/>
        <color rgb="FF000000"/>
        <rFont val="-윤고딕120"/>
        <family val="1"/>
        <charset val="129"/>
      </rPr>
      <t>종업원수</t>
    </r>
    <r>
      <rPr>
        <sz val="9"/>
        <color rgb="FF000000"/>
        <rFont val="Arial Narrow"/>
        <family val="2"/>
      </rPr>
      <t>(</t>
    </r>
    <r>
      <rPr>
        <sz val="9"/>
        <color rgb="FF000000"/>
        <rFont val="-윤고딕120"/>
        <family val="1"/>
        <charset val="129"/>
      </rPr>
      <t>명</t>
    </r>
    <r>
      <rPr>
        <sz val="9"/>
        <color rgb="FF000000"/>
        <rFont val="Arial Narrow"/>
        <family val="2"/>
      </rPr>
      <t>)</t>
    </r>
    <phoneticPr fontId="2" type="noConversion"/>
  </si>
  <si>
    <r>
      <rPr>
        <sz val="9"/>
        <color rgb="FF000000"/>
        <rFont val="-윤고딕120"/>
        <family val="1"/>
        <charset val="129"/>
      </rPr>
      <t>생산액</t>
    </r>
    <r>
      <rPr>
        <sz val="9"/>
        <color rgb="FF000000"/>
        <rFont val="Arial Narrow"/>
        <family val="2"/>
      </rPr>
      <t>(</t>
    </r>
    <r>
      <rPr>
        <sz val="9"/>
        <color rgb="FF000000"/>
        <rFont val="-윤고딕120"/>
        <family val="1"/>
        <charset val="129"/>
      </rPr>
      <t>억원</t>
    </r>
    <r>
      <rPr>
        <sz val="9"/>
        <color rgb="FF000000"/>
        <rFont val="Arial Narrow"/>
        <family val="2"/>
      </rPr>
      <t>)</t>
    </r>
    <phoneticPr fontId="2" type="noConversion"/>
  </si>
  <si>
    <r>
      <rPr>
        <sz val="9"/>
        <color rgb="FF000000"/>
        <rFont val="-윤고딕120"/>
        <family val="1"/>
        <charset val="129"/>
      </rPr>
      <t>수출액</t>
    </r>
    <r>
      <rPr>
        <sz val="9"/>
        <color rgb="FF000000"/>
        <rFont val="Arial Narrow"/>
        <family val="2"/>
      </rPr>
      <t>(</t>
    </r>
    <r>
      <rPr>
        <sz val="9"/>
        <color rgb="FF000000"/>
        <rFont val="-윤고딕120"/>
        <family val="1"/>
        <charset val="129"/>
      </rPr>
      <t>천불</t>
    </r>
    <r>
      <rPr>
        <sz val="9"/>
        <color rgb="FF000000"/>
        <rFont val="Arial Narrow"/>
        <family val="2"/>
      </rPr>
      <t>)</t>
    </r>
    <phoneticPr fontId="2" type="noConversion"/>
  </si>
  <si>
    <r>
      <rPr>
        <sz val="10"/>
        <rFont val="-윤고딕120"/>
        <family val="1"/>
        <charset val="129"/>
      </rPr>
      <t>단위</t>
    </r>
    <r>
      <rPr>
        <sz val="10"/>
        <rFont val="Arial Narrow"/>
        <family val="2"/>
      </rPr>
      <t xml:space="preserve"> : kl</t>
    </r>
  </si>
  <si>
    <r>
      <rPr>
        <sz val="11"/>
        <color rgb="FF000000"/>
        <rFont val="-윤고딕120"/>
        <family val="1"/>
        <charset val="129"/>
      </rPr>
      <t>연</t>
    </r>
    <r>
      <rPr>
        <sz val="11"/>
        <color rgb="FF000000"/>
        <rFont val="Arial Narrow"/>
        <family val="2"/>
      </rPr>
      <t xml:space="preserve">     </t>
    </r>
    <r>
      <rPr>
        <sz val="11"/>
        <color rgb="FF000000"/>
        <rFont val="-윤고딕120"/>
        <family val="1"/>
        <charset val="129"/>
      </rPr>
      <t>별</t>
    </r>
    <phoneticPr fontId="2" type="noConversion"/>
  </si>
  <si>
    <r>
      <rPr>
        <sz val="11"/>
        <color rgb="FF000000"/>
        <rFont val="-윤고딕120"/>
        <family val="1"/>
        <charset val="129"/>
      </rPr>
      <t>합</t>
    </r>
    <r>
      <rPr>
        <sz val="11"/>
        <color rgb="FF000000"/>
        <rFont val="Arial Narrow"/>
        <family val="2"/>
      </rPr>
      <t xml:space="preserve"> </t>
    </r>
    <r>
      <rPr>
        <sz val="11"/>
        <color rgb="FF000000"/>
        <rFont val="-윤고딕120"/>
        <family val="1"/>
        <charset val="129"/>
      </rPr>
      <t>계</t>
    </r>
    <r>
      <rPr>
        <vertAlign val="superscript"/>
        <sz val="11"/>
        <color rgb="FF000000"/>
        <rFont val="Arial Narrow"/>
        <family val="2"/>
      </rPr>
      <t>2)</t>
    </r>
    <phoneticPr fontId="2" type="noConversion"/>
  </si>
  <si>
    <r>
      <rPr>
        <sz val="11"/>
        <color rgb="FF000000"/>
        <rFont val="-윤고딕120"/>
        <family val="1"/>
        <charset val="129"/>
      </rPr>
      <t>휘발유</t>
    </r>
  </si>
  <si>
    <r>
      <rPr>
        <sz val="11"/>
        <color rgb="FF000000"/>
        <rFont val="-윤고딕120"/>
        <family val="1"/>
        <charset val="129"/>
      </rPr>
      <t>등</t>
    </r>
    <r>
      <rPr>
        <sz val="11"/>
        <color rgb="FF000000"/>
        <rFont val="Arial Narrow"/>
        <family val="2"/>
      </rPr>
      <t xml:space="preserve"> </t>
    </r>
    <r>
      <rPr>
        <sz val="11"/>
        <color rgb="FF000000"/>
        <rFont val="-윤고딕120"/>
        <family val="1"/>
        <charset val="129"/>
      </rPr>
      <t>유</t>
    </r>
  </si>
  <si>
    <r>
      <rPr>
        <sz val="11"/>
        <color rgb="FF000000"/>
        <rFont val="-윤고딕120"/>
        <family val="1"/>
        <charset val="129"/>
      </rPr>
      <t>경</t>
    </r>
    <r>
      <rPr>
        <sz val="11"/>
        <color rgb="FF000000"/>
        <rFont val="Arial Narrow"/>
        <family val="2"/>
      </rPr>
      <t xml:space="preserve"> </t>
    </r>
    <r>
      <rPr>
        <sz val="11"/>
        <color rgb="FF000000"/>
        <rFont val="-윤고딕120"/>
        <family val="1"/>
        <charset val="129"/>
      </rPr>
      <t>유</t>
    </r>
  </si>
  <si>
    <r>
      <rPr>
        <sz val="11"/>
        <color rgb="FF000000"/>
        <rFont val="-윤고딕120"/>
        <family val="1"/>
        <charset val="129"/>
      </rPr>
      <t>벙커</t>
    </r>
    <r>
      <rPr>
        <sz val="11"/>
        <color rgb="FF000000"/>
        <rFont val="Arial Narrow"/>
        <family val="2"/>
      </rPr>
      <t>C</t>
    </r>
    <r>
      <rPr>
        <sz val="11"/>
        <color rgb="FF000000"/>
        <rFont val="-윤고딕120"/>
        <family val="1"/>
        <charset val="129"/>
      </rPr>
      <t>유</t>
    </r>
  </si>
  <si>
    <r>
      <rPr>
        <sz val="11"/>
        <color rgb="FF000000"/>
        <rFont val="-윤고딕120"/>
        <family val="1"/>
        <charset val="129"/>
      </rPr>
      <t>기</t>
    </r>
    <r>
      <rPr>
        <sz val="11"/>
        <color rgb="FF000000"/>
        <rFont val="Arial Narrow"/>
        <family val="2"/>
      </rPr>
      <t xml:space="preserve"> </t>
    </r>
    <r>
      <rPr>
        <sz val="11"/>
        <color rgb="FF000000"/>
        <rFont val="-윤고딕120"/>
        <family val="1"/>
        <charset val="129"/>
      </rPr>
      <t>타</t>
    </r>
    <r>
      <rPr>
        <vertAlign val="superscript"/>
        <sz val="11"/>
        <color rgb="FF000000"/>
        <rFont val="Arial Narrow"/>
        <family val="2"/>
      </rPr>
      <t>1)</t>
    </r>
  </si>
  <si>
    <r>
      <rPr>
        <sz val="11"/>
        <color rgb="FF000000"/>
        <rFont val="-윤고딕120"/>
        <family val="1"/>
        <charset val="129"/>
      </rPr>
      <t>월</t>
    </r>
    <r>
      <rPr>
        <sz val="11"/>
        <color rgb="FF000000"/>
        <rFont val="Arial Narrow"/>
        <family val="2"/>
      </rPr>
      <t xml:space="preserve">     </t>
    </r>
    <r>
      <rPr>
        <sz val="11"/>
        <color rgb="FF000000"/>
        <rFont val="-윤고딕120"/>
        <family val="1"/>
        <charset val="129"/>
      </rPr>
      <t>별</t>
    </r>
    <phoneticPr fontId="2" type="noConversion"/>
  </si>
  <si>
    <r>
      <t>1</t>
    </r>
    <r>
      <rPr>
        <sz val="11"/>
        <color rgb="FF000000"/>
        <rFont val="-윤고딕120"/>
        <family val="1"/>
        <charset val="129"/>
      </rPr>
      <t>월</t>
    </r>
    <phoneticPr fontId="2" type="noConversion"/>
  </si>
  <si>
    <r>
      <t>2</t>
    </r>
    <r>
      <rPr>
        <sz val="11"/>
        <color rgb="FF000000"/>
        <rFont val="-윤고딕120"/>
        <family val="1"/>
        <charset val="129"/>
      </rPr>
      <t>월</t>
    </r>
    <phoneticPr fontId="2" type="noConversion"/>
  </si>
  <si>
    <r>
      <t>3</t>
    </r>
    <r>
      <rPr>
        <sz val="11"/>
        <color rgb="FF000000"/>
        <rFont val="-윤고딕120"/>
        <family val="1"/>
        <charset val="129"/>
      </rPr>
      <t>월</t>
    </r>
    <phoneticPr fontId="2" type="noConversion"/>
  </si>
  <si>
    <r>
      <t>4</t>
    </r>
    <r>
      <rPr>
        <sz val="11"/>
        <color rgb="FF000000"/>
        <rFont val="-윤고딕120"/>
        <family val="1"/>
        <charset val="129"/>
      </rPr>
      <t>월</t>
    </r>
  </si>
  <si>
    <r>
      <t>5</t>
    </r>
    <r>
      <rPr>
        <sz val="11"/>
        <color rgb="FF000000"/>
        <rFont val="-윤고딕120"/>
        <family val="1"/>
        <charset val="129"/>
      </rPr>
      <t>월</t>
    </r>
  </si>
  <si>
    <r>
      <t>6</t>
    </r>
    <r>
      <rPr>
        <sz val="11"/>
        <color rgb="FF000000"/>
        <rFont val="-윤고딕120"/>
        <family val="1"/>
        <charset val="129"/>
      </rPr>
      <t>월</t>
    </r>
  </si>
  <si>
    <r>
      <t>7</t>
    </r>
    <r>
      <rPr>
        <sz val="11"/>
        <color rgb="FF000000"/>
        <rFont val="-윤고딕120"/>
        <family val="1"/>
        <charset val="129"/>
      </rPr>
      <t>월</t>
    </r>
  </si>
  <si>
    <r>
      <t>8</t>
    </r>
    <r>
      <rPr>
        <sz val="11"/>
        <color rgb="FF000000"/>
        <rFont val="-윤고딕120"/>
        <family val="1"/>
        <charset val="129"/>
      </rPr>
      <t>월</t>
    </r>
  </si>
  <si>
    <r>
      <t>9</t>
    </r>
    <r>
      <rPr>
        <sz val="11"/>
        <color rgb="FF000000"/>
        <rFont val="-윤고딕120"/>
        <family val="1"/>
        <charset val="129"/>
      </rPr>
      <t>월</t>
    </r>
  </si>
  <si>
    <r>
      <t>10</t>
    </r>
    <r>
      <rPr>
        <sz val="11"/>
        <color rgb="FF000000"/>
        <rFont val="-윤고딕120"/>
        <family val="1"/>
        <charset val="129"/>
      </rPr>
      <t>월</t>
    </r>
  </si>
  <si>
    <r>
      <t>11</t>
    </r>
    <r>
      <rPr>
        <sz val="11"/>
        <color rgb="FF000000"/>
        <rFont val="-윤고딕120"/>
        <family val="1"/>
        <charset val="129"/>
      </rPr>
      <t>월</t>
    </r>
  </si>
  <si>
    <r>
      <t>12</t>
    </r>
    <r>
      <rPr>
        <sz val="11"/>
        <color rgb="FF000000"/>
        <rFont val="-윤고딕120"/>
        <family val="1"/>
        <charset val="129"/>
      </rPr>
      <t>월</t>
    </r>
  </si>
  <si>
    <r>
      <t xml:space="preserve"> </t>
    </r>
    <r>
      <rPr>
        <sz val="10"/>
        <rFont val="-윤고딕120"/>
        <family val="1"/>
        <charset val="129"/>
      </rPr>
      <t>주</t>
    </r>
    <r>
      <rPr>
        <sz val="10"/>
        <rFont val="Arial Narrow"/>
        <family val="2"/>
      </rPr>
      <t xml:space="preserve"> : 1) </t>
    </r>
    <r>
      <rPr>
        <sz val="10"/>
        <rFont val="-윤고딕120"/>
        <family val="1"/>
        <charset val="129"/>
      </rPr>
      <t>경질중유</t>
    </r>
    <r>
      <rPr>
        <sz val="10"/>
        <rFont val="Arial Narrow"/>
        <family val="2"/>
      </rPr>
      <t xml:space="preserve">, </t>
    </r>
    <r>
      <rPr>
        <sz val="10"/>
        <rFont val="-윤고딕120"/>
        <family val="1"/>
        <charset val="129"/>
      </rPr>
      <t>중유</t>
    </r>
    <r>
      <rPr>
        <sz val="10"/>
        <rFont val="Arial Narrow"/>
        <family val="2"/>
      </rPr>
      <t xml:space="preserve">, </t>
    </r>
    <r>
      <rPr>
        <sz val="10"/>
        <rFont val="-윤고딕120"/>
        <family val="1"/>
        <charset val="129"/>
      </rPr>
      <t>제트유</t>
    </r>
    <r>
      <rPr>
        <sz val="10"/>
        <rFont val="Arial Narrow"/>
        <family val="2"/>
      </rPr>
      <t xml:space="preserve"> </t>
    </r>
    <r>
      <rPr>
        <sz val="10"/>
        <rFont val="-윤고딕120"/>
        <family val="1"/>
        <charset val="129"/>
      </rPr>
      <t>등</t>
    </r>
    <r>
      <rPr>
        <sz val="10"/>
        <rFont val="Arial Narrow"/>
        <family val="2"/>
      </rPr>
      <t xml:space="preserve"> </t>
    </r>
    <r>
      <rPr>
        <sz val="10"/>
        <rFont val="-윤고딕120"/>
        <family val="1"/>
        <charset val="129"/>
      </rPr>
      <t>포함</t>
    </r>
    <phoneticPr fontId="2" type="noConversion"/>
  </si>
  <si>
    <r>
      <t xml:space="preserve">        2) </t>
    </r>
    <r>
      <rPr>
        <sz val="10"/>
        <rFont val="-윤고딕120"/>
        <family val="1"/>
        <charset val="129"/>
      </rPr>
      <t>합계에</t>
    </r>
    <r>
      <rPr>
        <sz val="10"/>
        <rFont val="Arial Narrow"/>
        <family val="2"/>
      </rPr>
      <t xml:space="preserve"> LPG</t>
    </r>
    <r>
      <rPr>
        <sz val="10"/>
        <rFont val="-윤고딕120"/>
        <family val="1"/>
        <charset val="129"/>
      </rPr>
      <t>제외</t>
    </r>
    <r>
      <rPr>
        <sz val="10"/>
        <rFont val="Arial Narrow"/>
        <family val="2"/>
      </rPr>
      <t xml:space="preserve">, </t>
    </r>
    <r>
      <rPr>
        <sz val="10"/>
        <rFont val="-윤고딕120"/>
        <family val="1"/>
        <charset val="129"/>
      </rPr>
      <t>단위로</t>
    </r>
    <r>
      <rPr>
        <sz val="10"/>
        <rFont val="Arial Narrow"/>
        <family val="2"/>
      </rPr>
      <t xml:space="preserve"> </t>
    </r>
    <r>
      <rPr>
        <sz val="10"/>
        <rFont val="-윤고딕120"/>
        <family val="1"/>
        <charset val="129"/>
      </rPr>
      <t>인해</t>
    </r>
    <r>
      <rPr>
        <sz val="10"/>
        <rFont val="Arial Narrow"/>
        <family val="2"/>
      </rPr>
      <t xml:space="preserve"> </t>
    </r>
    <r>
      <rPr>
        <sz val="10"/>
        <rFont val="-윤고딕120"/>
        <family val="1"/>
        <charset val="129"/>
      </rPr>
      <t>월별</t>
    </r>
    <r>
      <rPr>
        <sz val="10"/>
        <rFont val="Arial Narrow"/>
        <family val="2"/>
      </rPr>
      <t xml:space="preserve"> </t>
    </r>
    <r>
      <rPr>
        <sz val="10"/>
        <rFont val="-윤고딕120"/>
        <family val="1"/>
        <charset val="129"/>
      </rPr>
      <t>합계가</t>
    </r>
    <r>
      <rPr>
        <sz val="10"/>
        <rFont val="Arial Narrow"/>
        <family val="2"/>
      </rPr>
      <t xml:space="preserve"> </t>
    </r>
    <r>
      <rPr>
        <sz val="10"/>
        <rFont val="-윤고딕120"/>
        <family val="1"/>
        <charset val="129"/>
      </rPr>
      <t>일치하지</t>
    </r>
    <r>
      <rPr>
        <sz val="10"/>
        <rFont val="Arial Narrow"/>
        <family val="2"/>
      </rPr>
      <t xml:space="preserve"> </t>
    </r>
    <r>
      <rPr>
        <sz val="10"/>
        <rFont val="-윤고딕120"/>
        <family val="1"/>
        <charset val="129"/>
      </rPr>
      <t>않는</t>
    </r>
    <r>
      <rPr>
        <sz val="10"/>
        <rFont val="Arial Narrow"/>
        <family val="2"/>
      </rPr>
      <t xml:space="preserve"> </t>
    </r>
    <r>
      <rPr>
        <sz val="10"/>
        <rFont val="-윤고딕120"/>
        <family val="1"/>
        <charset val="129"/>
      </rPr>
      <t>경우가</t>
    </r>
    <r>
      <rPr>
        <sz val="10"/>
        <rFont val="Arial Narrow"/>
        <family val="2"/>
      </rPr>
      <t xml:space="preserve"> </t>
    </r>
    <r>
      <rPr>
        <sz val="10"/>
        <rFont val="-윤고딕120"/>
        <family val="1"/>
        <charset val="129"/>
      </rPr>
      <t>있음</t>
    </r>
    <r>
      <rPr>
        <sz val="10"/>
        <rFont val="Arial Narrow"/>
        <family val="2"/>
      </rPr>
      <t>.</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</si>
  <si>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한국석유공사</t>
    </r>
    <r>
      <rPr>
        <sz val="10"/>
        <rFont val="Arial Narrow"/>
        <family val="2"/>
      </rPr>
      <t xml:space="preserve"> Petronet</t>
    </r>
    <r>
      <rPr>
        <sz val="10"/>
        <rFont val="-윤고딕120"/>
        <family val="1"/>
        <charset val="129"/>
      </rPr>
      <t>「국내석유정보」</t>
    </r>
    <phoneticPr fontId="2" type="noConversion"/>
  </si>
  <si>
    <r>
      <rPr>
        <sz val="10"/>
        <rFont val="-윤고딕120"/>
        <family val="1"/>
        <charset val="129"/>
      </rPr>
      <t>단위</t>
    </r>
    <r>
      <rPr>
        <sz val="10"/>
        <rFont val="Arial Narrow"/>
        <family val="2"/>
      </rPr>
      <t xml:space="preserve"> : </t>
    </r>
    <r>
      <rPr>
        <sz val="10"/>
        <rFont val="-윤고딕120"/>
        <family val="1"/>
        <charset val="129"/>
      </rPr>
      <t>개</t>
    </r>
    <phoneticPr fontId="2" type="noConversion"/>
  </si>
  <si>
    <r>
      <rPr>
        <sz val="11"/>
        <rFont val="-윤고딕120"/>
        <family val="1"/>
        <charset val="129"/>
      </rPr>
      <t>관리대상</t>
    </r>
    <r>
      <rPr>
        <sz val="11"/>
        <rFont val="Arial Narrow"/>
        <family val="2"/>
      </rPr>
      <t xml:space="preserve"> </t>
    </r>
    <r>
      <rPr>
        <sz val="11"/>
        <rFont val="-윤고딕120"/>
        <family val="1"/>
        <charset val="129"/>
      </rPr>
      <t>수</t>
    </r>
    <phoneticPr fontId="2" type="noConversion"/>
  </si>
  <si>
    <r>
      <rPr>
        <sz val="11"/>
        <rFont val="-윤고딕120"/>
        <family val="1"/>
        <charset val="129"/>
      </rPr>
      <t>에너지</t>
    </r>
    <r>
      <rPr>
        <sz val="11"/>
        <rFont val="Arial Narrow"/>
        <family val="2"/>
      </rPr>
      <t xml:space="preserve"> </t>
    </r>
    <r>
      <rPr>
        <sz val="11"/>
        <rFont val="-윤고딕120"/>
        <family val="1"/>
        <charset val="129"/>
      </rPr>
      <t>사용량별</t>
    </r>
    <r>
      <rPr>
        <sz val="11"/>
        <rFont val="Arial Narrow"/>
        <family val="2"/>
      </rPr>
      <t xml:space="preserve">   </t>
    </r>
    <r>
      <rPr>
        <sz val="8"/>
        <rFont val="Arial Narrow"/>
        <family val="2"/>
      </rPr>
      <t>By energy consumption(toe/year)</t>
    </r>
    <phoneticPr fontId="2" type="noConversion"/>
  </si>
  <si>
    <r>
      <t xml:space="preserve">30,000 </t>
    </r>
    <r>
      <rPr>
        <sz val="11"/>
        <rFont val="-윤고딕120"/>
        <family val="1"/>
        <charset val="129"/>
      </rPr>
      <t>이상</t>
    </r>
    <phoneticPr fontId="2" type="noConversion"/>
  </si>
  <si>
    <r>
      <t xml:space="preserve"> </t>
    </r>
    <r>
      <rPr>
        <sz val="10"/>
        <rFont val="-윤고딕120"/>
        <family val="1"/>
        <charset val="129"/>
      </rPr>
      <t>주</t>
    </r>
    <r>
      <rPr>
        <sz val="10"/>
        <rFont val="Arial Narrow"/>
        <family val="2"/>
      </rPr>
      <t xml:space="preserve"> : toe(tonnage of oil equivalent)</t>
    </r>
    <r>
      <rPr>
        <sz val="10"/>
        <rFont val="-윤고딕120"/>
        <family val="1"/>
        <charset val="129"/>
      </rPr>
      <t>는</t>
    </r>
    <r>
      <rPr>
        <sz val="10"/>
        <rFont val="Arial Narrow"/>
        <family val="2"/>
      </rPr>
      <t xml:space="preserve"> </t>
    </r>
    <r>
      <rPr>
        <sz val="10"/>
        <rFont val="-윤고딕120"/>
        <family val="1"/>
        <charset val="129"/>
      </rPr>
      <t>석유환산톤을</t>
    </r>
    <r>
      <rPr>
        <sz val="10"/>
        <rFont val="Arial Narrow"/>
        <family val="2"/>
      </rPr>
      <t xml:space="preserve"> </t>
    </r>
    <r>
      <rPr>
        <sz val="10"/>
        <rFont val="-윤고딕120"/>
        <family val="1"/>
        <charset val="129"/>
      </rPr>
      <t>뜻함</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</si>
  <si>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에너지과</t>
    </r>
    <phoneticPr fontId="2" type="noConversion"/>
  </si>
  <si>
    <r>
      <t xml:space="preserve">2,000~5,000 </t>
    </r>
    <r>
      <rPr>
        <sz val="11"/>
        <rFont val="-윤고딕120"/>
        <family val="1"/>
        <charset val="129"/>
      </rPr>
      <t>미만</t>
    </r>
    <phoneticPr fontId="2" type="noConversion"/>
  </si>
  <si>
    <r>
      <t xml:space="preserve">5,000~30,000 </t>
    </r>
    <r>
      <rPr>
        <sz val="11"/>
        <rFont val="-윤고딕120"/>
        <family val="1"/>
        <charset val="129"/>
      </rPr>
      <t>미만</t>
    </r>
    <phoneticPr fontId="2" type="noConversion"/>
  </si>
  <si>
    <t>1. 광업 및 제조업(10인 이상)</t>
    <phoneticPr fontId="2" type="noConversion"/>
  </si>
  <si>
    <t>Mining and Manufacturing(10 or More workers)(Cont'd)</t>
    <phoneticPr fontId="2" type="noConversion"/>
  </si>
  <si>
    <t>Unit : each, person, million won</t>
    <phoneticPr fontId="2" type="noConversion"/>
  </si>
  <si>
    <t>광업 및 제조업(10인 이상)(속)</t>
    <phoneticPr fontId="2" type="noConversion"/>
  </si>
  <si>
    <r>
      <rPr>
        <sz val="10"/>
        <rFont val="-윤고딕120"/>
        <family val="1"/>
        <charset val="129"/>
      </rPr>
      <t>단위</t>
    </r>
    <r>
      <rPr>
        <sz val="10"/>
        <rFont val="Arial Narrow"/>
        <family val="2"/>
      </rPr>
      <t xml:space="preserve"> : </t>
    </r>
    <r>
      <rPr>
        <sz val="10"/>
        <rFont val="-윤고딕120"/>
        <family val="1"/>
        <charset val="129"/>
      </rPr>
      <t>개</t>
    </r>
    <r>
      <rPr>
        <sz val="10"/>
        <rFont val="Arial Narrow"/>
        <family val="2"/>
      </rPr>
      <t xml:space="preserve">, </t>
    </r>
    <r>
      <rPr>
        <sz val="10"/>
        <rFont val="-윤고딕120"/>
        <family val="1"/>
        <charset val="129"/>
      </rPr>
      <t>명</t>
    </r>
    <r>
      <rPr>
        <sz val="10"/>
        <rFont val="Arial Narrow"/>
        <family val="2"/>
      </rPr>
      <t xml:space="preserve">, </t>
    </r>
    <r>
      <rPr>
        <sz val="10"/>
        <rFont val="-윤고딕120"/>
        <family val="1"/>
        <charset val="129"/>
      </rPr>
      <t>백만원</t>
    </r>
    <phoneticPr fontId="2" type="noConversion"/>
  </si>
  <si>
    <t>fabricated metal</t>
  </si>
  <si>
    <t>operating</t>
  </si>
  <si>
    <t xml:space="preserve">Total area </t>
    <phoneticPr fontId="2" type="noConversion"/>
  </si>
  <si>
    <t xml:space="preserve">Number of </t>
  </si>
  <si>
    <t xml:space="preserve">Name of </t>
    <phoneticPr fontId="2" type="noConversion"/>
  </si>
  <si>
    <r>
      <rPr>
        <sz val="9"/>
        <color rgb="FF000000"/>
        <rFont val="-윤고딕120"/>
        <family val="1"/>
        <charset val="129"/>
      </rPr>
      <t>연</t>
    </r>
    <r>
      <rPr>
        <sz val="9"/>
        <color rgb="FF000000"/>
        <rFont val="Arial Narrow"/>
        <family val="2"/>
      </rPr>
      <t xml:space="preserve">             </t>
    </r>
    <r>
      <rPr>
        <sz val="9"/>
        <color rgb="FF000000"/>
        <rFont val="-윤고딕120"/>
        <family val="1"/>
        <charset val="129"/>
      </rPr>
      <t>별</t>
    </r>
    <phoneticPr fontId="2" type="noConversion"/>
  </si>
  <si>
    <r>
      <rPr>
        <sz val="9"/>
        <color rgb="FF000000"/>
        <rFont val="-윤고딕120"/>
        <family val="1"/>
        <charset val="129"/>
      </rPr>
      <t>총</t>
    </r>
    <r>
      <rPr>
        <sz val="9"/>
        <color rgb="FF000000"/>
        <rFont val="Arial Narrow"/>
        <family val="2"/>
      </rPr>
      <t xml:space="preserve"> </t>
    </r>
    <r>
      <rPr>
        <sz val="9"/>
        <color rgb="FF000000"/>
        <rFont val="-윤고딕120"/>
        <family val="1"/>
        <charset val="129"/>
      </rPr>
      <t>면</t>
    </r>
    <r>
      <rPr>
        <sz val="9"/>
        <color rgb="FF000000"/>
        <rFont val="Arial Narrow"/>
        <family val="2"/>
      </rPr>
      <t xml:space="preserve"> </t>
    </r>
    <r>
      <rPr>
        <sz val="9"/>
        <color rgb="FF000000"/>
        <rFont val="-윤고딕120"/>
        <family val="1"/>
        <charset val="129"/>
      </rPr>
      <t>적</t>
    </r>
    <r>
      <rPr>
        <sz val="9"/>
        <color rgb="FF000000"/>
        <rFont val="Arial Narrow"/>
        <family val="2"/>
      </rPr>
      <t>(1000</t>
    </r>
    <r>
      <rPr>
        <sz val="9"/>
        <color rgb="FF000000"/>
        <rFont val="-윤고딕120"/>
        <family val="1"/>
        <charset val="129"/>
      </rPr>
      <t>㎡</t>
    </r>
    <r>
      <rPr>
        <sz val="9"/>
        <color rgb="FF000000"/>
        <rFont val="Arial Narrow"/>
        <family val="2"/>
      </rPr>
      <t>)</t>
    </r>
    <phoneticPr fontId="2" type="noConversion"/>
  </si>
  <si>
    <r>
      <rPr>
        <sz val="9"/>
        <color rgb="FF000000"/>
        <rFont val="-윤고딕120"/>
        <family val="1"/>
        <charset val="129"/>
      </rPr>
      <t>분양대상</t>
    </r>
    <r>
      <rPr>
        <sz val="9"/>
        <color rgb="FF000000"/>
        <rFont val="Arial Narrow"/>
        <family val="2"/>
      </rPr>
      <t xml:space="preserve"> </t>
    </r>
    <r>
      <rPr>
        <sz val="9"/>
        <color rgb="FF000000"/>
        <rFont val="-윤고딕120"/>
        <family val="1"/>
        <charset val="129"/>
      </rPr>
      <t>면적</t>
    </r>
    <phoneticPr fontId="2" type="noConversion"/>
  </si>
  <si>
    <r>
      <rPr>
        <sz val="8.5"/>
        <color rgb="FF000000"/>
        <rFont val="-윤고딕120"/>
        <family val="1"/>
        <charset val="129"/>
      </rPr>
      <t>산업</t>
    </r>
    <r>
      <rPr>
        <sz val="8.5"/>
        <color rgb="FF000000"/>
        <rFont val="Arial Narrow"/>
        <family val="2"/>
      </rPr>
      <t xml:space="preserve"> </t>
    </r>
    <r>
      <rPr>
        <sz val="8.5"/>
        <color rgb="FF000000"/>
        <rFont val="-윤고딕120"/>
        <family val="1"/>
        <charset val="129"/>
      </rPr>
      <t>및</t>
    </r>
    <r>
      <rPr>
        <sz val="8.5"/>
        <color rgb="FF000000"/>
        <rFont val="Arial Narrow"/>
        <family val="2"/>
      </rPr>
      <t xml:space="preserve"> </t>
    </r>
    <r>
      <rPr>
        <sz val="8.5"/>
        <color rgb="FF000000"/>
        <rFont val="-윤고딕120"/>
        <family val="1"/>
        <charset val="129"/>
      </rPr>
      <t>농공단지별</t>
    </r>
    <phoneticPr fontId="2" type="noConversion"/>
  </si>
  <si>
    <r>
      <rPr>
        <sz val="10"/>
        <rFont val="-윤고딕120"/>
        <family val="1"/>
        <charset val="129"/>
      </rPr>
      <t xml:space="preserve">사업체수
</t>
    </r>
    <phoneticPr fontId="2" type="noConversion"/>
  </si>
  <si>
    <r>
      <rPr>
        <sz val="10"/>
        <rFont val="-윤고딕120"/>
        <family val="1"/>
        <charset val="129"/>
      </rPr>
      <t>연간급여액</t>
    </r>
    <phoneticPr fontId="2" type="noConversion"/>
  </si>
  <si>
    <r>
      <rPr>
        <sz val="10"/>
        <rFont val="-윤고딕120"/>
        <family val="1"/>
        <charset val="129"/>
      </rPr>
      <t>출하액</t>
    </r>
    <phoneticPr fontId="2" type="noConversion"/>
  </si>
  <si>
    <r>
      <rPr>
        <sz val="10"/>
        <rFont val="-윤고딕120"/>
        <family val="1"/>
        <charset val="129"/>
      </rPr>
      <t>주요생산비</t>
    </r>
    <phoneticPr fontId="2" type="noConversion"/>
  </si>
  <si>
    <r>
      <rPr>
        <sz val="10"/>
        <rFont val="-윤고딕120"/>
        <family val="1"/>
        <charset val="129"/>
      </rPr>
      <t>부가가치</t>
    </r>
    <phoneticPr fontId="2" type="noConversion"/>
  </si>
  <si>
    <r>
      <rPr>
        <sz val="10"/>
        <rFont val="-윤고딕120"/>
        <family val="1"/>
        <charset val="129"/>
      </rPr>
      <t>유형자산연말잔액</t>
    </r>
    <phoneticPr fontId="2" type="noConversion"/>
  </si>
  <si>
    <r>
      <t>(</t>
    </r>
    <r>
      <rPr>
        <sz val="10"/>
        <rFont val="-윤고딕120"/>
        <family val="1"/>
        <charset val="129"/>
      </rPr>
      <t>퇴직금</t>
    </r>
    <r>
      <rPr>
        <sz val="10"/>
        <rFont val="Arial Narrow"/>
        <family val="2"/>
      </rPr>
      <t xml:space="preserve"> </t>
    </r>
    <r>
      <rPr>
        <sz val="10"/>
        <rFont val="-윤고딕120"/>
        <family val="1"/>
        <charset val="129"/>
      </rPr>
      <t>제외</t>
    </r>
    <r>
      <rPr>
        <sz val="10"/>
        <rFont val="Arial Narrow"/>
        <family val="2"/>
      </rPr>
      <t>)</t>
    </r>
    <phoneticPr fontId="2" type="noConversion"/>
  </si>
  <si>
    <r>
      <t>(</t>
    </r>
    <r>
      <rPr>
        <sz val="10"/>
        <rFont val="-윤고딕120"/>
        <family val="1"/>
        <charset val="129"/>
      </rPr>
      <t>건설중인</t>
    </r>
    <r>
      <rPr>
        <sz val="10"/>
        <rFont val="Arial Narrow"/>
        <family val="2"/>
      </rPr>
      <t xml:space="preserve"> </t>
    </r>
    <r>
      <rPr>
        <sz val="10"/>
        <rFont val="-윤고딕120"/>
        <family val="1"/>
        <charset val="129"/>
      </rPr>
      <t>자산제외</t>
    </r>
    <r>
      <rPr>
        <sz val="10"/>
        <rFont val="Arial Narrow"/>
        <family val="2"/>
      </rPr>
      <t>)</t>
    </r>
    <phoneticPr fontId="2" type="noConversion"/>
  </si>
  <si>
    <r>
      <rPr>
        <sz val="9.5"/>
        <rFont val="-윤고딕120"/>
        <family val="1"/>
        <charset val="129"/>
      </rPr>
      <t>사업체수</t>
    </r>
    <phoneticPr fontId="2" type="noConversion"/>
  </si>
  <si>
    <r>
      <rPr>
        <sz val="9.5"/>
        <rFont val="-윤고딕120"/>
        <family val="1"/>
        <charset val="129"/>
      </rPr>
      <t>종사자수</t>
    </r>
    <phoneticPr fontId="2" type="noConversion"/>
  </si>
  <si>
    <r>
      <rPr>
        <sz val="9.5"/>
        <rFont val="-윤고딕120"/>
        <family val="1"/>
        <charset val="129"/>
      </rPr>
      <t>연간급여액</t>
    </r>
    <phoneticPr fontId="2" type="noConversion"/>
  </si>
  <si>
    <r>
      <rPr>
        <sz val="9.5"/>
        <rFont val="-윤고딕120"/>
        <family val="1"/>
        <charset val="129"/>
      </rPr>
      <t>출하액</t>
    </r>
    <phoneticPr fontId="2" type="noConversion"/>
  </si>
  <si>
    <r>
      <rPr>
        <sz val="9.5"/>
        <rFont val="-윤고딕120"/>
        <family val="1"/>
        <charset val="129"/>
      </rPr>
      <t>주요생산비</t>
    </r>
    <phoneticPr fontId="2" type="noConversion"/>
  </si>
  <si>
    <r>
      <rPr>
        <sz val="9.5"/>
        <rFont val="-윤고딕120"/>
        <family val="1"/>
        <charset val="129"/>
      </rPr>
      <t>부가가치</t>
    </r>
    <phoneticPr fontId="2" type="noConversion"/>
  </si>
  <si>
    <r>
      <rPr>
        <sz val="9.5"/>
        <rFont val="-윤고딕120"/>
        <family val="1"/>
        <charset val="129"/>
      </rPr>
      <t>유형자산</t>
    </r>
    <r>
      <rPr>
        <sz val="9.5"/>
        <rFont val="Arial Narrow"/>
        <family val="2"/>
      </rPr>
      <t xml:space="preserve"> </t>
    </r>
    <phoneticPr fontId="2" type="noConversion"/>
  </si>
  <si>
    <r>
      <t>(</t>
    </r>
    <r>
      <rPr>
        <sz val="9.5"/>
        <rFont val="-윤고딕120"/>
        <family val="1"/>
        <charset val="129"/>
      </rPr>
      <t>퇴직금제외</t>
    </r>
    <r>
      <rPr>
        <sz val="9.5"/>
        <rFont val="Arial Narrow"/>
        <family val="2"/>
      </rPr>
      <t>)</t>
    </r>
    <phoneticPr fontId="2" type="noConversion"/>
  </si>
  <si>
    <r>
      <rPr>
        <sz val="9.5"/>
        <rFont val="-윤고딕120"/>
        <family val="1"/>
        <charset val="129"/>
      </rPr>
      <t>연말잔액</t>
    </r>
    <phoneticPr fontId="2" type="noConversion"/>
  </si>
  <si>
    <t>2. 사업체규모별(중분류별) 광업 및 제조업(10인이상)</t>
    <phoneticPr fontId="2" type="noConversion"/>
  </si>
  <si>
    <t>3. 제조업 중분류별 사업체수 및 종사자수(10인 이상)</t>
    <phoneticPr fontId="2" type="noConversion"/>
  </si>
  <si>
    <r>
      <rPr>
        <sz val="9"/>
        <rFont val="-윤고딕120"/>
        <family val="1"/>
        <charset val="129"/>
      </rPr>
      <t>연별</t>
    </r>
    <phoneticPr fontId="2" type="noConversion"/>
  </si>
  <si>
    <r>
      <rPr>
        <sz val="9"/>
        <rFont val="-윤고딕120"/>
        <family val="1"/>
        <charset val="129"/>
      </rPr>
      <t>합</t>
    </r>
    <r>
      <rPr>
        <sz val="9"/>
        <rFont val="Arial Narrow"/>
        <family val="2"/>
      </rPr>
      <t xml:space="preserve"> </t>
    </r>
    <r>
      <rPr>
        <sz val="9"/>
        <rFont val="-윤고딕120"/>
        <family val="1"/>
        <charset val="129"/>
      </rPr>
      <t>계</t>
    </r>
    <phoneticPr fontId="2" type="noConversion"/>
  </si>
  <si>
    <r>
      <rPr>
        <sz val="9"/>
        <rFont val="-윤고딕120"/>
        <family val="1"/>
        <charset val="129"/>
      </rPr>
      <t>식료품</t>
    </r>
    <r>
      <rPr>
        <sz val="9"/>
        <rFont val="Arial Narrow"/>
        <family val="2"/>
      </rPr>
      <t xml:space="preserve"> </t>
    </r>
    <r>
      <rPr>
        <sz val="9"/>
        <rFont val="-윤고딕120"/>
        <family val="1"/>
        <charset val="129"/>
      </rPr>
      <t>제조업</t>
    </r>
    <phoneticPr fontId="2" type="noConversion"/>
  </si>
  <si>
    <r>
      <rPr>
        <sz val="9"/>
        <rFont val="-윤고딕120"/>
        <family val="1"/>
        <charset val="129"/>
      </rPr>
      <t>음료</t>
    </r>
    <r>
      <rPr>
        <sz val="9"/>
        <rFont val="Arial Narrow"/>
        <family val="2"/>
      </rPr>
      <t xml:space="preserve"> </t>
    </r>
    <r>
      <rPr>
        <sz val="9"/>
        <rFont val="-윤고딕120"/>
        <family val="1"/>
        <charset val="129"/>
      </rPr>
      <t>제조업</t>
    </r>
    <phoneticPr fontId="2" type="noConversion"/>
  </si>
  <si>
    <r>
      <rPr>
        <sz val="9"/>
        <rFont val="-윤고딕120"/>
        <family val="1"/>
        <charset val="129"/>
      </rPr>
      <t>의복</t>
    </r>
    <r>
      <rPr>
        <sz val="9"/>
        <rFont val="Arial Narrow"/>
        <family val="2"/>
      </rPr>
      <t xml:space="preserve">, </t>
    </r>
    <r>
      <rPr>
        <sz val="9"/>
        <rFont val="-윤고딕120"/>
        <family val="1"/>
        <charset val="129"/>
      </rPr>
      <t>의복</t>
    </r>
    <r>
      <rPr>
        <sz val="9"/>
        <rFont val="Arial Narrow"/>
        <family val="2"/>
      </rPr>
      <t xml:space="preserve"> </t>
    </r>
    <r>
      <rPr>
        <sz val="9"/>
        <rFont val="-윤고딕120"/>
        <family val="1"/>
        <charset val="129"/>
      </rPr>
      <t>액세서리</t>
    </r>
    <r>
      <rPr>
        <sz val="9"/>
        <rFont val="Arial Narrow"/>
        <family val="2"/>
      </rPr>
      <t xml:space="preserve"> </t>
    </r>
    <r>
      <rPr>
        <sz val="11"/>
        <rFont val="굴림"/>
        <family val="3"/>
        <charset val="129"/>
      </rPr>
      <t/>
    </r>
    <phoneticPr fontId="2" type="noConversion"/>
  </si>
  <si>
    <r>
      <rPr>
        <sz val="9"/>
        <rFont val="-윤고딕120"/>
        <family val="1"/>
        <charset val="129"/>
      </rPr>
      <t>목재</t>
    </r>
    <r>
      <rPr>
        <sz val="9"/>
        <rFont val="Arial Narrow"/>
        <family val="2"/>
      </rPr>
      <t xml:space="preserve"> </t>
    </r>
    <r>
      <rPr>
        <sz val="9"/>
        <rFont val="-윤고딕120"/>
        <family val="1"/>
        <charset val="129"/>
      </rPr>
      <t>및</t>
    </r>
    <r>
      <rPr>
        <sz val="9"/>
        <rFont val="Arial Narrow"/>
        <family val="2"/>
      </rPr>
      <t xml:space="preserve"> </t>
    </r>
    <r>
      <rPr>
        <sz val="9"/>
        <rFont val="-윤고딕120"/>
        <family val="1"/>
        <charset val="129"/>
      </rPr>
      <t>나무제품</t>
    </r>
    <r>
      <rPr>
        <sz val="9"/>
        <rFont val="Arial Narrow"/>
        <family val="2"/>
      </rPr>
      <t xml:space="preserve"> </t>
    </r>
    <phoneticPr fontId="2" type="noConversion"/>
  </si>
  <si>
    <r>
      <rPr>
        <sz val="9"/>
        <rFont val="-윤고딕120"/>
        <family val="1"/>
        <charset val="129"/>
      </rPr>
      <t>인쇄</t>
    </r>
    <r>
      <rPr>
        <sz val="9"/>
        <rFont val="Arial Narrow"/>
        <family val="2"/>
      </rPr>
      <t xml:space="preserve"> </t>
    </r>
    <r>
      <rPr>
        <sz val="9"/>
        <rFont val="-윤고딕120"/>
        <family val="1"/>
        <charset val="129"/>
      </rPr>
      <t>및</t>
    </r>
    <r>
      <rPr>
        <sz val="9"/>
        <rFont val="Arial Narrow"/>
        <family val="2"/>
      </rPr>
      <t xml:space="preserve"> </t>
    </r>
    <r>
      <rPr>
        <sz val="9"/>
        <rFont val="-윤고딕120"/>
        <family val="1"/>
        <charset val="129"/>
      </rPr>
      <t>기록매체</t>
    </r>
    <r>
      <rPr>
        <sz val="9"/>
        <rFont val="Arial Narrow"/>
        <family val="2"/>
      </rPr>
      <t xml:space="preserve"> </t>
    </r>
    <phoneticPr fontId="2" type="noConversion"/>
  </si>
  <si>
    <r>
      <rPr>
        <sz val="9"/>
        <rFont val="-윤고딕120"/>
        <family val="1"/>
        <charset val="129"/>
      </rPr>
      <t>코크스</t>
    </r>
    <r>
      <rPr>
        <sz val="9"/>
        <rFont val="Arial Narrow"/>
        <family val="2"/>
      </rPr>
      <t xml:space="preserve">, </t>
    </r>
    <r>
      <rPr>
        <sz val="9"/>
        <rFont val="-윤고딕120"/>
        <family val="1"/>
        <charset val="129"/>
      </rPr>
      <t>연탄</t>
    </r>
    <r>
      <rPr>
        <sz val="9"/>
        <rFont val="Arial Narrow"/>
        <family val="2"/>
      </rPr>
      <t xml:space="preserve"> </t>
    </r>
    <r>
      <rPr>
        <sz val="9"/>
        <rFont val="-윤고딕120"/>
        <family val="1"/>
        <charset val="129"/>
      </rPr>
      <t>및</t>
    </r>
    <r>
      <rPr>
        <sz val="11"/>
        <rFont val="굴림"/>
        <family val="3"/>
        <charset val="129"/>
      </rPr>
      <t/>
    </r>
    <phoneticPr fontId="2" type="noConversion"/>
  </si>
  <si>
    <r>
      <rPr>
        <sz val="9"/>
        <rFont val="-윤고딕120"/>
        <family val="1"/>
        <charset val="129"/>
      </rPr>
      <t>의료용</t>
    </r>
    <r>
      <rPr>
        <sz val="9"/>
        <rFont val="Arial Narrow"/>
        <family val="2"/>
      </rPr>
      <t xml:space="preserve"> </t>
    </r>
    <r>
      <rPr>
        <sz val="9"/>
        <rFont val="-윤고딕120"/>
        <family val="1"/>
        <charset val="129"/>
      </rPr>
      <t>물질</t>
    </r>
    <r>
      <rPr>
        <sz val="11"/>
        <rFont val="Arial Narrow"/>
        <family val="2"/>
      </rPr>
      <t/>
    </r>
    <phoneticPr fontId="2" type="noConversion"/>
  </si>
  <si>
    <r>
      <rPr>
        <sz val="9"/>
        <rFont val="-윤고딕120"/>
        <family val="1"/>
        <charset val="129"/>
      </rPr>
      <t>및</t>
    </r>
    <r>
      <rPr>
        <sz val="9"/>
        <rFont val="Arial Narrow"/>
        <family val="2"/>
      </rPr>
      <t xml:space="preserve"> </t>
    </r>
    <r>
      <rPr>
        <sz val="9"/>
        <rFont val="-윤고딕120"/>
        <family val="1"/>
        <charset val="129"/>
      </rPr>
      <t>모피제품</t>
    </r>
    <r>
      <rPr>
        <sz val="9"/>
        <rFont val="Arial Narrow"/>
        <family val="2"/>
      </rPr>
      <t xml:space="preserve"> </t>
    </r>
    <r>
      <rPr>
        <sz val="9"/>
        <rFont val="-윤고딕120"/>
        <family val="1"/>
        <charset val="129"/>
      </rPr>
      <t>제조업</t>
    </r>
    <phoneticPr fontId="2" type="noConversion"/>
  </si>
  <si>
    <r>
      <rPr>
        <sz val="9"/>
        <rFont val="-윤고딕120"/>
        <family val="1"/>
        <charset val="129"/>
      </rPr>
      <t>제조업</t>
    </r>
    <phoneticPr fontId="2" type="noConversion"/>
  </si>
  <si>
    <r>
      <rPr>
        <sz val="9"/>
        <rFont val="-윤고딕120"/>
        <family val="1"/>
        <charset val="129"/>
      </rPr>
      <t>복제업</t>
    </r>
    <phoneticPr fontId="2" type="noConversion"/>
  </si>
  <si>
    <r>
      <rPr>
        <sz val="9"/>
        <rFont val="-윤고딕120"/>
        <family val="1"/>
        <charset val="129"/>
      </rPr>
      <t>석유정제품</t>
    </r>
    <r>
      <rPr>
        <sz val="9"/>
        <rFont val="Arial Narrow"/>
        <family val="2"/>
      </rPr>
      <t xml:space="preserve"> </t>
    </r>
    <r>
      <rPr>
        <sz val="9"/>
        <rFont val="-윤고딕120"/>
        <family val="1"/>
        <charset val="129"/>
      </rPr>
      <t>제조업</t>
    </r>
    <phoneticPr fontId="2" type="noConversion"/>
  </si>
  <si>
    <r>
      <t xml:space="preserve"> </t>
    </r>
    <r>
      <rPr>
        <sz val="9"/>
        <rFont val="-윤고딕120"/>
        <family val="1"/>
        <charset val="129"/>
      </rPr>
      <t>및</t>
    </r>
    <r>
      <rPr>
        <sz val="9"/>
        <rFont val="Arial Narrow"/>
        <family val="2"/>
      </rPr>
      <t xml:space="preserve"> </t>
    </r>
    <r>
      <rPr>
        <sz val="9"/>
        <rFont val="-윤고딕120"/>
        <family val="1"/>
        <charset val="129"/>
      </rPr>
      <t>의약품</t>
    </r>
    <r>
      <rPr>
        <sz val="9"/>
        <rFont val="Arial Narrow"/>
        <family val="2"/>
      </rPr>
      <t xml:space="preserve"> </t>
    </r>
    <r>
      <rPr>
        <sz val="9"/>
        <rFont val="-윤고딕120"/>
        <family val="1"/>
        <charset val="129"/>
      </rPr>
      <t>제조업</t>
    </r>
    <phoneticPr fontId="2" type="noConversion"/>
  </si>
  <si>
    <r>
      <rPr>
        <sz val="9"/>
        <rFont val="-윤고딕120"/>
        <family val="1"/>
        <charset val="129"/>
      </rPr>
      <t>사업체수</t>
    </r>
    <phoneticPr fontId="2" type="noConversion"/>
  </si>
  <si>
    <r>
      <rPr>
        <sz val="9"/>
        <rFont val="-윤고딕120"/>
        <family val="1"/>
        <charset val="129"/>
      </rPr>
      <t>종사자수</t>
    </r>
    <phoneticPr fontId="2" type="noConversion"/>
  </si>
  <si>
    <r>
      <rPr>
        <sz val="9"/>
        <rFont val="-윤고딕120"/>
        <family val="1"/>
        <charset val="129"/>
      </rPr>
      <t>고무</t>
    </r>
    <r>
      <rPr>
        <sz val="9"/>
        <rFont val="Arial Narrow"/>
        <family val="2"/>
      </rPr>
      <t xml:space="preserve"> </t>
    </r>
    <r>
      <rPr>
        <sz val="9"/>
        <rFont val="-윤고딕120"/>
        <family val="1"/>
        <charset val="129"/>
      </rPr>
      <t>및</t>
    </r>
    <r>
      <rPr>
        <sz val="9"/>
        <rFont val="Arial Narrow"/>
        <family val="2"/>
      </rPr>
      <t xml:space="preserve"> </t>
    </r>
    <r>
      <rPr>
        <sz val="9"/>
        <rFont val="-윤고딕120"/>
        <family val="1"/>
        <charset val="129"/>
      </rPr>
      <t>플라스틱제품</t>
    </r>
    <phoneticPr fontId="2" type="noConversion"/>
  </si>
  <si>
    <r>
      <rPr>
        <sz val="9"/>
        <rFont val="-윤고딕120"/>
        <family val="1"/>
        <charset val="129"/>
      </rPr>
      <t>비금속</t>
    </r>
    <r>
      <rPr>
        <sz val="9"/>
        <rFont val="Arial Narrow"/>
        <family val="2"/>
      </rPr>
      <t xml:space="preserve"> </t>
    </r>
    <r>
      <rPr>
        <sz val="9"/>
        <rFont val="-윤고딕120"/>
        <family val="1"/>
        <charset val="129"/>
      </rPr>
      <t>광물제품</t>
    </r>
    <phoneticPr fontId="2" type="noConversion"/>
  </si>
  <si>
    <r>
      <t xml:space="preserve"> 1</t>
    </r>
    <r>
      <rPr>
        <sz val="9"/>
        <rFont val="-윤고딕120"/>
        <family val="1"/>
        <charset val="129"/>
      </rPr>
      <t>차</t>
    </r>
    <r>
      <rPr>
        <sz val="9"/>
        <rFont val="Arial Narrow"/>
        <family val="2"/>
      </rPr>
      <t xml:space="preserve"> </t>
    </r>
    <r>
      <rPr>
        <sz val="9"/>
        <rFont val="-윤고딕120"/>
        <family val="1"/>
        <charset val="129"/>
      </rPr>
      <t>금속</t>
    </r>
    <phoneticPr fontId="2" type="noConversion"/>
  </si>
  <si>
    <r>
      <rPr>
        <sz val="9"/>
        <rFont val="-윤고딕120"/>
        <family val="1"/>
        <charset val="129"/>
      </rPr>
      <t>금속</t>
    </r>
    <r>
      <rPr>
        <sz val="9"/>
        <rFont val="Arial Narrow"/>
        <family val="2"/>
      </rPr>
      <t xml:space="preserve"> </t>
    </r>
    <r>
      <rPr>
        <sz val="9"/>
        <rFont val="-윤고딕120"/>
        <family val="1"/>
        <charset val="129"/>
      </rPr>
      <t>가공제품</t>
    </r>
    <r>
      <rPr>
        <sz val="9"/>
        <rFont val="Arial Narrow"/>
        <family val="2"/>
      </rPr>
      <t xml:space="preserve"> </t>
    </r>
    <r>
      <rPr>
        <sz val="9"/>
        <rFont val="-윤고딕120"/>
        <family val="1"/>
        <charset val="129"/>
      </rPr>
      <t>제조업</t>
    </r>
    <phoneticPr fontId="2" type="noConversion"/>
  </si>
  <si>
    <r>
      <rPr>
        <sz val="9"/>
        <rFont val="-윤고딕120"/>
        <family val="1"/>
        <charset val="129"/>
      </rPr>
      <t>전기장비</t>
    </r>
    <r>
      <rPr>
        <sz val="9"/>
        <rFont val="Arial Narrow"/>
        <family val="2"/>
      </rPr>
      <t xml:space="preserve"> </t>
    </r>
    <phoneticPr fontId="2" type="noConversion"/>
  </si>
  <si>
    <r>
      <rPr>
        <sz val="9"/>
        <rFont val="-윤고딕120"/>
        <family val="1"/>
        <charset val="129"/>
      </rPr>
      <t>기타</t>
    </r>
    <r>
      <rPr>
        <sz val="9"/>
        <rFont val="Arial Narrow"/>
        <family val="2"/>
      </rPr>
      <t xml:space="preserve"> </t>
    </r>
    <r>
      <rPr>
        <sz val="9"/>
        <rFont val="-윤고딕120"/>
        <family val="1"/>
        <charset val="129"/>
      </rPr>
      <t>기계</t>
    </r>
    <r>
      <rPr>
        <sz val="9"/>
        <rFont val="Arial Narrow"/>
        <family val="2"/>
      </rPr>
      <t xml:space="preserve"> </t>
    </r>
    <r>
      <rPr>
        <sz val="11"/>
        <rFont val="굴림"/>
        <family val="3"/>
        <charset val="129"/>
      </rPr>
      <t/>
    </r>
    <phoneticPr fontId="2" type="noConversion"/>
  </si>
  <si>
    <r>
      <rPr>
        <sz val="9"/>
        <rFont val="-윤고딕120"/>
        <family val="1"/>
        <charset val="129"/>
      </rPr>
      <t>가구</t>
    </r>
    <r>
      <rPr>
        <sz val="9"/>
        <rFont val="Arial Narrow"/>
        <family val="2"/>
      </rPr>
      <t xml:space="preserve"> </t>
    </r>
    <r>
      <rPr>
        <sz val="9"/>
        <rFont val="-윤고딕120"/>
        <family val="1"/>
        <charset val="129"/>
      </rPr>
      <t>제조업</t>
    </r>
    <phoneticPr fontId="2" type="noConversion"/>
  </si>
  <si>
    <r>
      <rPr>
        <sz val="9"/>
        <rFont val="-윤고딕120"/>
        <family val="1"/>
        <charset val="129"/>
      </rPr>
      <t>기타</t>
    </r>
    <r>
      <rPr>
        <sz val="9"/>
        <rFont val="Arial Narrow"/>
        <family val="2"/>
      </rPr>
      <t xml:space="preserve"> </t>
    </r>
    <r>
      <rPr>
        <sz val="9"/>
        <rFont val="-윤고딕120"/>
        <family val="1"/>
        <charset val="129"/>
      </rPr>
      <t>제품</t>
    </r>
    <r>
      <rPr>
        <sz val="9"/>
        <rFont val="Arial Narrow"/>
        <family val="2"/>
      </rPr>
      <t xml:space="preserve"> </t>
    </r>
    <r>
      <rPr>
        <sz val="9"/>
        <rFont val="-윤고딕120"/>
        <family val="1"/>
        <charset val="129"/>
      </rPr>
      <t>제조업</t>
    </r>
    <phoneticPr fontId="2" type="noConversion"/>
  </si>
  <si>
    <r>
      <rPr>
        <sz val="9"/>
        <rFont val="-윤고딕120"/>
        <family val="1"/>
        <charset val="129"/>
      </rPr>
      <t>산업용기계</t>
    </r>
    <phoneticPr fontId="2" type="noConversion"/>
  </si>
  <si>
    <r>
      <t xml:space="preserve"> </t>
    </r>
    <r>
      <rPr>
        <sz val="9"/>
        <rFont val="-윤고딕120"/>
        <family val="1"/>
        <charset val="129"/>
      </rPr>
      <t>제조업</t>
    </r>
    <phoneticPr fontId="2" type="noConversion"/>
  </si>
  <si>
    <r>
      <t>(</t>
    </r>
    <r>
      <rPr>
        <sz val="9"/>
        <rFont val="-윤고딕120"/>
        <family val="1"/>
        <charset val="129"/>
      </rPr>
      <t>기계</t>
    </r>
    <r>
      <rPr>
        <sz val="9"/>
        <rFont val="Arial Narrow"/>
        <family val="2"/>
      </rPr>
      <t xml:space="preserve"> </t>
    </r>
    <r>
      <rPr>
        <sz val="9"/>
        <rFont val="-윤고딕120"/>
        <family val="1"/>
        <charset val="129"/>
      </rPr>
      <t>및</t>
    </r>
    <r>
      <rPr>
        <sz val="9"/>
        <rFont val="Arial Narrow"/>
        <family val="2"/>
      </rPr>
      <t xml:space="preserve"> </t>
    </r>
    <r>
      <rPr>
        <sz val="9"/>
        <rFont val="-윤고딕120"/>
        <family val="1"/>
        <charset val="129"/>
      </rPr>
      <t>가구</t>
    </r>
    <r>
      <rPr>
        <sz val="9"/>
        <rFont val="Arial Narrow"/>
        <family val="2"/>
      </rPr>
      <t xml:space="preserve"> </t>
    </r>
    <r>
      <rPr>
        <sz val="9"/>
        <rFont val="-윤고딕120"/>
        <family val="1"/>
        <charset val="129"/>
      </rPr>
      <t>제외</t>
    </r>
    <r>
      <rPr>
        <sz val="9"/>
        <rFont val="Arial Narrow"/>
        <family val="2"/>
      </rPr>
      <t>)</t>
    </r>
    <phoneticPr fontId="2" type="noConversion"/>
  </si>
  <si>
    <r>
      <rPr>
        <sz val="9"/>
        <rFont val="-윤고딕120"/>
        <family val="1"/>
        <charset val="129"/>
      </rPr>
      <t>및</t>
    </r>
    <r>
      <rPr>
        <sz val="9"/>
        <rFont val="Arial Narrow"/>
        <family val="2"/>
      </rPr>
      <t xml:space="preserve"> </t>
    </r>
    <r>
      <rPr>
        <sz val="9"/>
        <rFont val="-윤고딕120"/>
        <family val="1"/>
        <charset val="129"/>
      </rPr>
      <t>시계</t>
    </r>
    <r>
      <rPr>
        <sz val="9"/>
        <rFont val="Arial Narrow"/>
        <family val="2"/>
      </rPr>
      <t xml:space="preserve"> </t>
    </r>
    <r>
      <rPr>
        <sz val="9"/>
        <rFont val="-윤고딕120"/>
        <family val="1"/>
        <charset val="129"/>
      </rPr>
      <t>제조업</t>
    </r>
    <phoneticPr fontId="2" type="noConversion"/>
  </si>
  <si>
    <r>
      <rPr>
        <sz val="9"/>
        <rFont val="-윤고딕120"/>
        <family val="1"/>
        <charset val="129"/>
      </rPr>
      <t>및</t>
    </r>
    <r>
      <rPr>
        <sz val="9"/>
        <rFont val="Arial Narrow"/>
        <family val="2"/>
      </rPr>
      <t xml:space="preserve"> </t>
    </r>
    <r>
      <rPr>
        <sz val="9"/>
        <rFont val="-윤고딕120"/>
        <family val="1"/>
        <charset val="129"/>
      </rPr>
      <t>장비</t>
    </r>
    <r>
      <rPr>
        <sz val="9"/>
        <rFont val="Arial Narrow"/>
        <family val="2"/>
      </rPr>
      <t xml:space="preserve"> </t>
    </r>
    <r>
      <rPr>
        <sz val="9"/>
        <rFont val="-윤고딕120"/>
        <family val="1"/>
        <charset val="129"/>
      </rPr>
      <t>제조업</t>
    </r>
    <phoneticPr fontId="2" type="noConversion"/>
  </si>
  <si>
    <r>
      <rPr>
        <sz val="9"/>
        <rFont val="-윤고딕120"/>
        <family val="1"/>
        <charset val="129"/>
      </rPr>
      <t>및</t>
    </r>
    <r>
      <rPr>
        <sz val="9"/>
        <rFont val="Arial Narrow"/>
        <family val="2"/>
      </rPr>
      <t xml:space="preserve"> </t>
    </r>
    <r>
      <rPr>
        <sz val="9"/>
        <rFont val="-윤고딕120"/>
        <family val="1"/>
        <charset val="129"/>
      </rPr>
      <t>장비수리업</t>
    </r>
    <phoneticPr fontId="2" type="noConversion"/>
  </si>
  <si>
    <r>
      <t>(</t>
    </r>
    <r>
      <rPr>
        <sz val="9"/>
        <rFont val="-윤고딕120"/>
        <family val="1"/>
        <charset val="129"/>
      </rPr>
      <t>가구</t>
    </r>
    <r>
      <rPr>
        <sz val="9"/>
        <rFont val="Arial Narrow"/>
        <family val="2"/>
      </rPr>
      <t xml:space="preserve"> </t>
    </r>
    <r>
      <rPr>
        <sz val="9"/>
        <rFont val="-윤고딕120"/>
        <family val="1"/>
        <charset val="129"/>
      </rPr>
      <t>제외</t>
    </r>
    <r>
      <rPr>
        <sz val="9"/>
        <rFont val="Arial Narrow"/>
        <family val="2"/>
      </rPr>
      <t>)</t>
    </r>
    <phoneticPr fontId="2" type="noConversion"/>
  </si>
  <si>
    <r>
      <rPr>
        <sz val="7"/>
        <rFont val="-윤고딕120"/>
        <family val="1"/>
        <charset val="129"/>
      </rPr>
      <t>읍면동별</t>
    </r>
    <phoneticPr fontId="2" type="noConversion"/>
  </si>
  <si>
    <r>
      <rPr>
        <sz val="8"/>
        <rFont val="-윤고딕120"/>
        <family val="1"/>
        <charset val="129"/>
      </rPr>
      <t>의료</t>
    </r>
    <r>
      <rPr>
        <sz val="8"/>
        <rFont val="Arial Narrow"/>
        <family val="2"/>
      </rPr>
      <t xml:space="preserve">, </t>
    </r>
    <r>
      <rPr>
        <sz val="8"/>
        <rFont val="-윤고딕120"/>
        <family val="1"/>
        <charset val="129"/>
      </rPr>
      <t>정밀</t>
    </r>
    <r>
      <rPr>
        <sz val="8"/>
        <rFont val="Arial Narrow"/>
        <family val="2"/>
      </rPr>
      <t xml:space="preserve">, </t>
    </r>
    <r>
      <rPr>
        <sz val="8"/>
        <rFont val="-윤고딕120"/>
        <family val="1"/>
        <charset val="129"/>
      </rPr>
      <t>광학기기</t>
    </r>
    <phoneticPr fontId="2" type="noConversion"/>
  </si>
  <si>
    <r>
      <rPr>
        <sz val="7"/>
        <rFont val="-윤고딕120"/>
        <family val="1"/>
        <charset val="129"/>
      </rPr>
      <t>펄프</t>
    </r>
    <r>
      <rPr>
        <sz val="7"/>
        <rFont val="Arial Narrow"/>
        <family val="2"/>
      </rPr>
      <t xml:space="preserve">, </t>
    </r>
    <r>
      <rPr>
        <sz val="7"/>
        <rFont val="-윤고딕120"/>
        <family val="1"/>
        <charset val="129"/>
      </rPr>
      <t>종이</t>
    </r>
    <r>
      <rPr>
        <sz val="7"/>
        <rFont val="Arial Narrow"/>
        <family val="2"/>
      </rPr>
      <t xml:space="preserve"> </t>
    </r>
    <r>
      <rPr>
        <sz val="7"/>
        <rFont val="-윤고딕120"/>
        <family val="1"/>
        <charset val="129"/>
      </rPr>
      <t>및</t>
    </r>
    <r>
      <rPr>
        <sz val="7"/>
        <rFont val="Arial Narrow"/>
        <family val="2"/>
      </rPr>
      <t xml:space="preserve"> </t>
    </r>
    <r>
      <rPr>
        <sz val="7"/>
        <rFont val="-윤고딕120"/>
        <family val="1"/>
        <charset val="129"/>
      </rPr>
      <t>종이제품</t>
    </r>
    <phoneticPr fontId="2" type="noConversion"/>
  </si>
  <si>
    <r>
      <rPr>
        <sz val="7"/>
        <rFont val="-윤고딕120"/>
        <family val="1"/>
        <charset val="129"/>
      </rPr>
      <t>화학</t>
    </r>
    <r>
      <rPr>
        <sz val="7"/>
        <rFont val="Arial Narrow"/>
        <family val="2"/>
      </rPr>
      <t xml:space="preserve"> </t>
    </r>
    <r>
      <rPr>
        <sz val="7"/>
        <rFont val="-윤고딕120"/>
        <family val="1"/>
        <charset val="129"/>
      </rPr>
      <t>물질</t>
    </r>
    <r>
      <rPr>
        <sz val="7"/>
        <rFont val="Arial Narrow"/>
        <family val="2"/>
      </rPr>
      <t xml:space="preserve"> </t>
    </r>
    <r>
      <rPr>
        <sz val="7"/>
        <rFont val="-윤고딕120"/>
        <family val="1"/>
        <charset val="129"/>
      </rPr>
      <t>및</t>
    </r>
    <r>
      <rPr>
        <sz val="7"/>
        <rFont val="Arial Narrow"/>
        <family val="2"/>
      </rPr>
      <t xml:space="preserve"> </t>
    </r>
    <r>
      <rPr>
        <sz val="7"/>
        <rFont val="-윤고딕120"/>
        <family val="1"/>
        <charset val="129"/>
      </rPr>
      <t>화학제품</t>
    </r>
    <phoneticPr fontId="2" type="noConversion"/>
  </si>
  <si>
    <r>
      <rPr>
        <sz val="7"/>
        <rFont val="-윤고딕120"/>
        <family val="1"/>
        <charset val="129"/>
      </rPr>
      <t>제조업</t>
    </r>
    <r>
      <rPr>
        <sz val="7"/>
        <rFont val="Arial Narrow"/>
        <family val="2"/>
      </rPr>
      <t>(</t>
    </r>
    <r>
      <rPr>
        <sz val="7"/>
        <rFont val="-윤고딕120"/>
        <family val="1"/>
        <charset val="129"/>
      </rPr>
      <t>의약품</t>
    </r>
    <r>
      <rPr>
        <sz val="7"/>
        <rFont val="Arial Narrow"/>
        <family val="2"/>
      </rPr>
      <t xml:space="preserve"> </t>
    </r>
    <r>
      <rPr>
        <sz val="7"/>
        <rFont val="-윤고딕120"/>
        <family val="1"/>
        <charset val="129"/>
      </rPr>
      <t>제외</t>
    </r>
    <r>
      <rPr>
        <sz val="7"/>
        <rFont val="Arial Narrow"/>
        <family val="2"/>
      </rPr>
      <t>)</t>
    </r>
    <phoneticPr fontId="2" type="noConversion"/>
  </si>
  <si>
    <r>
      <rPr>
        <sz val="7"/>
        <rFont val="-윤고딕120"/>
        <family val="1"/>
        <charset val="129"/>
      </rPr>
      <t>제조업</t>
    </r>
    <phoneticPr fontId="2" type="noConversion"/>
  </si>
  <si>
    <r>
      <rPr>
        <sz val="8"/>
        <rFont val="-윤고딕120"/>
        <family val="1"/>
        <charset val="129"/>
      </rPr>
      <t>전자</t>
    </r>
    <r>
      <rPr>
        <sz val="8"/>
        <rFont val="Arial Narrow"/>
        <family val="2"/>
      </rPr>
      <t xml:space="preserve"> </t>
    </r>
    <r>
      <rPr>
        <sz val="8"/>
        <rFont val="-윤고딕120"/>
        <family val="1"/>
        <charset val="129"/>
      </rPr>
      <t>부품</t>
    </r>
    <r>
      <rPr>
        <sz val="8"/>
        <rFont val="Arial Narrow"/>
        <family val="2"/>
      </rPr>
      <t xml:space="preserve">, </t>
    </r>
    <r>
      <rPr>
        <sz val="8"/>
        <rFont val="-윤고딕120"/>
        <family val="1"/>
        <charset val="129"/>
      </rPr>
      <t>컴퓨터</t>
    </r>
    <r>
      <rPr>
        <sz val="8"/>
        <rFont val="Arial Narrow"/>
        <family val="2"/>
      </rPr>
      <t xml:space="preserve">, </t>
    </r>
    <phoneticPr fontId="2" type="noConversion"/>
  </si>
  <si>
    <r>
      <rPr>
        <sz val="8"/>
        <rFont val="-윤고딕120"/>
        <family val="1"/>
        <charset val="129"/>
      </rPr>
      <t>영상</t>
    </r>
    <r>
      <rPr>
        <sz val="8"/>
        <rFont val="Arial Narrow"/>
        <family val="2"/>
      </rPr>
      <t xml:space="preserve">, </t>
    </r>
    <r>
      <rPr>
        <sz val="8"/>
        <rFont val="-윤고딕120"/>
        <family val="1"/>
        <charset val="129"/>
      </rPr>
      <t>음향</t>
    </r>
    <r>
      <rPr>
        <sz val="8"/>
        <rFont val="Arial Narrow"/>
        <family val="2"/>
      </rPr>
      <t xml:space="preserve"> </t>
    </r>
    <r>
      <rPr>
        <sz val="8"/>
        <rFont val="-윤고딕120"/>
        <family val="1"/>
        <charset val="129"/>
      </rPr>
      <t>및</t>
    </r>
    <r>
      <rPr>
        <sz val="8"/>
        <rFont val="Arial Narrow"/>
        <family val="2"/>
      </rPr>
      <t xml:space="preserve"> </t>
    </r>
    <r>
      <rPr>
        <sz val="8"/>
        <rFont val="-윤고딕120"/>
        <family val="1"/>
        <charset val="129"/>
      </rPr>
      <t>통신장비</t>
    </r>
    <r>
      <rPr>
        <sz val="8"/>
        <rFont val="Arial Narrow"/>
        <family val="2"/>
      </rPr>
      <t xml:space="preserve"> </t>
    </r>
    <phoneticPr fontId="2" type="noConversion"/>
  </si>
  <si>
    <r>
      <rPr>
        <sz val="8"/>
        <rFont val="-윤고딕120"/>
        <family val="1"/>
        <charset val="129"/>
      </rPr>
      <t>제조업</t>
    </r>
    <phoneticPr fontId="2" type="noConversion"/>
  </si>
  <si>
    <r>
      <rPr>
        <sz val="8.5"/>
        <rFont val="-윤고딕120"/>
        <family val="1"/>
        <charset val="129"/>
      </rPr>
      <t>사업체수</t>
    </r>
    <phoneticPr fontId="2" type="noConversion"/>
  </si>
  <si>
    <r>
      <rPr>
        <sz val="8.5"/>
        <rFont val="-윤고딕120"/>
        <family val="1"/>
        <charset val="129"/>
      </rPr>
      <t>종사자수</t>
    </r>
    <phoneticPr fontId="2" type="noConversion"/>
  </si>
  <si>
    <t>강릉과학
강릉중소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</si>
</sst>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176" formatCode="_ * #,##0_ ;_ * \-#,##0_ ;_ * &quot;-&quot;_ ;_ @_ "/>
    <numFmt numFmtId="177" formatCode="_ * #,##0.00_ ;_ * \-#,##0.00_ ;_ * &quot;-&quot;??_ ;_ @_ "/>
    <numFmt numFmtId="178" formatCode="&quot;₩&quot;#,##0;&quot;₩&quot;&quot;₩&quot;&quot;₩&quot;&quot;₩&quot;&quot;₩&quot;&quot;₩&quot;&quot;₩&quot;&quot;₩&quot;\-#,##0"/>
    <numFmt numFmtId="179" formatCode="&quot;₩&quot;#,##0.00;&quot;₩&quot;&quot;₩&quot;&quot;₩&quot;&quot;₩&quot;&quot;₩&quot;&quot;₩&quot;&quot;₩&quot;&quot;₩&quot;\-#,##0.00"/>
    <numFmt numFmtId="180" formatCode="&quot;₩&quot;#,##0.00;&quot;₩&quot;&quot;₩&quot;&quot;₩&quot;&quot;₩&quot;&quot;₩&quot;&quot;₩&quot;\-#,##0.00"/>
    <numFmt numFmtId="181" formatCode="_ &quot;₩&quot;* #,##0.00_ ;_ &quot;₩&quot;* &quot;₩&quot;\-#,##0.00_ ;_ &quot;₩&quot;* &quot;-&quot;??_ ;_ @_ "/>
    <numFmt numFmtId="182" formatCode="&quot;₩&quot;#,##0;&quot;₩&quot;&quot;₩&quot;&quot;₩&quot;\-#,##0"/>
    <numFmt numFmtId="183" formatCode="&quot;₩&quot;#,##0;[Red]&quot;₩&quot;&quot;₩&quot;&quot;₩&quot;&quot;₩&quot;&quot;₩&quot;&quot;₩&quot;&quot;₩&quot;&quot;₩&quot;&quot;₩&quot;&quot;₩&quot;&quot;₩&quot;&quot;₩&quot;&quot;₩&quot;&quot;₩&quot;&quot;₩&quot;&quot;₩&quot;&quot;₩&quot;&quot;₩&quot;&quot;₩&quot;&quot;₩&quot;&quot;₩&quot;&quot;₩&quot;&quot;₩&quot;\-#,##0"/>
    <numFmt numFmtId="184" formatCode="&quot;₩&quot;#,##0;[Red]&quot;₩&quot;&quot;₩&quot;\-#,##0"/>
    <numFmt numFmtId="185" formatCode="&quot;₩&quot;#,##0.00;&quot;₩&quot;&quot;₩&quot;&quot;₩&quot;&quot;₩&quot;&quot;₩&quot;&quot;₩&quot;&quot;₩&quot;&quot;₩&quot;&quot;₩&quot;&quot;₩&quot;&quot;₩&quot;&quot;₩&quot;&quot;₩&quot;&quot;₩&quot;&quot;₩&quot;&quot;₩&quot;&quot;₩&quot;&quot;₩&quot;&quot;₩&quot;&quot;₩&quot;&quot;₩&quot;&quot;₩&quot;&quot;₩&quot;\-#,##0.00"/>
    <numFmt numFmtId="186" formatCode="&quot;₩&quot;#,##0;&quot;₩&quot;&quot;₩&quot;&quot;₩&quot;&quot;₩&quot;&quot;₩&quot;&quot;₩&quot;&quot;₩&quot;&quot;₩&quot;&quot;₩&quot;&quot;₩&quot;&quot;₩&quot;&quot;₩&quot;&quot;₩&quot;&quot;₩&quot;&quot;₩&quot;&quot;₩&quot;&quot;₩&quot;&quot;₩&quot;&quot;₩&quot;&quot;₩&quot;&quot;₩&quot;&quot;₩&quot;&quot;₩&quot;\-#,##0"/>
    <numFmt numFmtId="187" formatCode="_ * #,##0.00_ ;_ * &quot;₩&quot;&quot;₩&quot;&quot;₩&quot;&quot;₩&quot;&quot;₩&quot;&quot;₩&quot;&quot;₩&quot;&quot;₩&quot;&quot;₩&quot;&quot;₩&quot;&quot;₩&quot;&quot;₩&quot;&quot;₩&quot;&quot;₩&quot;&quot;₩&quot;&quot;₩&quot;&quot;₩&quot;&quot;₩&quot;&quot;₩&quot;&quot;₩&quot;&quot;₩&quot;\-#,##0.00_ ;_ * &quot;-&quot;??_ ;_ @_ "/>
    <numFmt numFmtId="188" formatCode="&quot;₩&quot;#,##0.00;[Red]&quot;₩&quot;&quot;₩&quot;&quot;₩&quot;&quot;₩&quot;&quot;₩&quot;&quot;₩&quot;&quot;₩&quot;&quot;₩&quot;&quot;₩&quot;&quot;₩&quot;&quot;₩&quot;&quot;₩&quot;&quot;₩&quot;&quot;₩&quot;&quot;₩&quot;&quot;₩&quot;&quot;₩&quot;&quot;₩&quot;&quot;₩&quot;&quot;₩&quot;&quot;₩&quot;&quot;₩&quot;&quot;₩&quot;\-#,##0.00"/>
    <numFmt numFmtId="189" formatCode="&quot;₩&quot;#,##0.00;&quot;₩&quot;\-#,##0.00"/>
    <numFmt numFmtId="190" formatCode="_-[$€-2]* #,##0.00_-;\-[$€-2]* #,##0.00_-;_-[$€-2]* &quot;-&quot;??_-"/>
    <numFmt numFmtId="191" formatCode="_-* #,##0.0_-;\-* #,##0.0_-;_-* &quot;-&quot;_-;_-@_-"/>
    <numFmt numFmtId="192" formatCode="#,##0_ "/>
  </numFmts>
  <fonts count="121">
    <font>
      <sz val="11"/>
      <name val="돋움"/>
      <family val="3"/>
      <charset val="129"/>
    </font>
    <font>
      <sz val="11"/>
      <name val="돋움"/>
      <family val="3"/>
      <charset val="129"/>
    </font>
    <font>
      <sz val="8"/>
      <name val="돋움"/>
      <family val="3"/>
      <charset val="129"/>
    </font>
    <font>
      <sz val="12"/>
      <name val="바탕체"/>
      <family val="1"/>
      <charset val="129"/>
    </font>
    <font>
      <sz val="9"/>
      <name val="굴림"/>
      <family val="3"/>
      <charset val="129"/>
    </font>
    <font>
      <sz val="9"/>
      <name val="돋움"/>
      <family val="3"/>
      <charset val="129"/>
    </font>
    <font>
      <vertAlign val="superscript"/>
      <sz val="9"/>
      <name val="굴림"/>
      <family val="3"/>
      <charset val="129"/>
    </font>
    <font>
      <sz val="10"/>
      <name val="HY중고딕"/>
      <family val="1"/>
      <charset val="129"/>
    </font>
    <font>
      <b/>
      <sz val="18"/>
      <color indexed="56"/>
      <name val="맑은 고딕"/>
      <family val="3"/>
      <charset val="129"/>
    </font>
    <font>
      <u/>
      <sz val="11"/>
      <color indexed="36"/>
      <name val="돋움"/>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name val="Arial"/>
      <family val="2"/>
    </font>
    <font>
      <sz val="10"/>
      <name val="Helv"/>
      <family val="2"/>
    </font>
    <font>
      <sz val="11"/>
      <color indexed="8"/>
      <name val="돋움"/>
      <family val="3"/>
      <charset val="129"/>
    </font>
    <font>
      <sz val="11"/>
      <color indexed="9"/>
      <name val="돋움"/>
      <family val="3"/>
      <charset val="129"/>
    </font>
    <font>
      <sz val="11"/>
      <color indexed="10"/>
      <name val="돋움"/>
      <family val="3"/>
      <charset val="129"/>
    </font>
    <font>
      <b/>
      <sz val="11"/>
      <color indexed="52"/>
      <name val="돋움"/>
      <family val="3"/>
      <charset val="129"/>
    </font>
    <font>
      <sz val="11"/>
      <color indexed="20"/>
      <name val="돋움"/>
      <family val="3"/>
      <charset val="129"/>
    </font>
    <font>
      <sz val="14"/>
      <name val="뼻뮝"/>
      <family val="3"/>
      <charset val="129"/>
    </font>
    <font>
      <sz val="11"/>
      <color indexed="60"/>
      <name val="돋움"/>
      <family val="3"/>
      <charset val="129"/>
    </font>
    <font>
      <b/>
      <sz val="10"/>
      <name val="돋움"/>
      <family val="3"/>
      <charset val="129"/>
    </font>
    <font>
      <sz val="12"/>
      <name val="뼻뮝"/>
      <family val="3"/>
      <charset val="129"/>
    </font>
    <font>
      <i/>
      <sz val="11"/>
      <color indexed="23"/>
      <name val="돋움"/>
      <family val="3"/>
      <charset val="129"/>
    </font>
    <font>
      <b/>
      <sz val="11"/>
      <color indexed="9"/>
      <name val="돋움"/>
      <family val="3"/>
      <charset val="129"/>
    </font>
    <font>
      <sz val="11"/>
      <name val="굴림체"/>
      <family val="3"/>
      <charset val="129"/>
    </font>
    <font>
      <sz val="11"/>
      <color indexed="52"/>
      <name val="돋움"/>
      <family val="3"/>
      <charset val="129"/>
    </font>
    <font>
      <b/>
      <sz val="11"/>
      <color indexed="8"/>
      <name val="돋움"/>
      <family val="3"/>
      <charset val="129"/>
    </font>
    <font>
      <sz val="11"/>
      <color indexed="62"/>
      <name val="돋움"/>
      <family val="3"/>
      <charset val="129"/>
    </font>
    <font>
      <b/>
      <sz val="12"/>
      <name val="돋움"/>
      <family val="3"/>
      <charset val="129"/>
    </font>
    <font>
      <b/>
      <sz val="15"/>
      <color indexed="56"/>
      <name val="돋움"/>
      <family val="3"/>
      <charset val="129"/>
    </font>
    <font>
      <b/>
      <sz val="13"/>
      <color indexed="56"/>
      <name val="돋움"/>
      <family val="3"/>
      <charset val="129"/>
    </font>
    <font>
      <b/>
      <sz val="11"/>
      <color indexed="56"/>
      <name val="돋움"/>
      <family val="3"/>
      <charset val="129"/>
    </font>
    <font>
      <sz val="11"/>
      <color indexed="17"/>
      <name val="돋움"/>
      <family val="3"/>
      <charset val="129"/>
    </font>
    <font>
      <b/>
      <sz val="11"/>
      <color indexed="63"/>
      <name val="돋움"/>
      <family val="3"/>
      <charset val="129"/>
    </font>
    <font>
      <sz val="11"/>
      <name val="μ¸¿o"/>
      <family val="3"/>
      <charset val="129"/>
    </font>
    <font>
      <sz val="10"/>
      <name val="MS Sans Serif"/>
      <family val="2"/>
    </font>
    <font>
      <sz val="12"/>
      <name val="±¼¸²A¼"/>
      <family val="3"/>
      <charset val="129"/>
    </font>
    <font>
      <sz val="10"/>
      <name val="Times New Roman"/>
      <family val="1"/>
    </font>
    <font>
      <sz val="8"/>
      <name val="Arial"/>
      <family val="2"/>
    </font>
    <font>
      <b/>
      <sz val="12"/>
      <name val="Arial"/>
      <family val="2"/>
    </font>
    <font>
      <u/>
      <sz val="8"/>
      <color indexed="12"/>
      <name val="Times New Roman"/>
      <family val="1"/>
    </font>
    <font>
      <b/>
      <sz val="1"/>
      <color indexed="8"/>
      <name val="Courier"/>
      <family val="3"/>
    </font>
    <font>
      <sz val="1"/>
      <color indexed="8"/>
      <name val="Courier"/>
      <family val="3"/>
    </font>
    <font>
      <sz val="10"/>
      <name val="바탕"/>
      <family val="1"/>
      <charset val="129"/>
    </font>
    <font>
      <sz val="10"/>
      <name val="굴림체"/>
      <family val="3"/>
      <charset val="129"/>
    </font>
    <font>
      <b/>
      <sz val="14"/>
      <name val="바탕"/>
      <family val="1"/>
      <charset val="129"/>
    </font>
    <font>
      <sz val="12"/>
      <name val="ⓒoUAAA¨u"/>
      <family val="1"/>
      <charset val="129"/>
    </font>
    <font>
      <sz val="11"/>
      <name val="￥i￠￢￠?o"/>
      <family val="3"/>
      <charset val="129"/>
    </font>
    <font>
      <sz val="12"/>
      <name val="System"/>
      <family val="2"/>
    </font>
    <font>
      <b/>
      <sz val="10"/>
      <name val="Helv"/>
      <family val="2"/>
    </font>
    <font>
      <b/>
      <sz val="12"/>
      <name val="Helv"/>
      <family val="2"/>
    </font>
    <font>
      <b/>
      <sz val="11"/>
      <name val="Helv"/>
      <family val="2"/>
    </font>
    <font>
      <sz val="8"/>
      <name val="바탕체"/>
      <family val="1"/>
      <charset val="129"/>
    </font>
    <font>
      <b/>
      <sz val="16"/>
      <name val="바탕"/>
      <family val="1"/>
      <charset val="129"/>
    </font>
    <font>
      <b/>
      <sz val="18"/>
      <name val="Arial"/>
      <family val="2"/>
    </font>
    <font>
      <sz val="12"/>
      <name val="Times New Roman"/>
      <family val="1"/>
    </font>
    <font>
      <u/>
      <sz val="11"/>
      <color indexed="12"/>
      <name val="맑은 고딕"/>
      <family val="3"/>
      <charset val="129"/>
    </font>
    <font>
      <sz val="11"/>
      <color indexed="8"/>
      <name val="맑은 고딕"/>
      <family val="3"/>
      <charset val="129"/>
    </font>
    <font>
      <sz val="11"/>
      <name val="돋움"/>
      <family val="3"/>
      <charset val="129"/>
    </font>
    <font>
      <b/>
      <sz val="12"/>
      <name val="HY중고딕"/>
      <family val="1"/>
      <charset val="129"/>
    </font>
    <font>
      <sz val="11"/>
      <color theme="1"/>
      <name val="맑은 고딕"/>
      <family val="3"/>
      <charset val="129"/>
      <scheme val="minor"/>
    </font>
    <font>
      <sz val="8"/>
      <name val="HY중고딕"/>
      <family val="1"/>
      <charset val="129"/>
    </font>
    <font>
      <vertAlign val="superscript"/>
      <sz val="8"/>
      <name val="HY중고딕"/>
      <family val="1"/>
      <charset val="129"/>
    </font>
    <font>
      <sz val="11"/>
      <name val="HY중고딕"/>
      <family val="1"/>
      <charset val="129"/>
    </font>
    <font>
      <b/>
      <sz val="9"/>
      <name val="굴림"/>
      <family val="3"/>
      <charset val="129"/>
    </font>
    <font>
      <sz val="9"/>
      <color rgb="FF000000"/>
      <name val="굴림"/>
      <family val="3"/>
      <charset val="129"/>
    </font>
    <font>
      <vertAlign val="superscript"/>
      <sz val="9"/>
      <color rgb="FF000000"/>
      <name val="굴림"/>
      <family val="3"/>
      <charset val="129"/>
    </font>
    <font>
      <b/>
      <sz val="9"/>
      <color rgb="FF000000"/>
      <name val="굴림"/>
      <family val="3"/>
      <charset val="129"/>
    </font>
    <font>
      <sz val="10"/>
      <name val="-윤고딕120"/>
      <family val="1"/>
      <charset val="129"/>
    </font>
    <font>
      <sz val="8"/>
      <name val="바탕"/>
      <family val="1"/>
      <charset val="129"/>
    </font>
    <font>
      <b/>
      <sz val="21"/>
      <name val="-윤고딕130"/>
      <family val="3"/>
      <charset val="129"/>
    </font>
    <font>
      <b/>
      <sz val="16"/>
      <name val="Arial Narrow"/>
      <family val="2"/>
    </font>
    <font>
      <sz val="9"/>
      <name val="Arial Narrow"/>
      <family val="2"/>
    </font>
    <font>
      <sz val="8"/>
      <name val="Arial Narrow"/>
      <family val="2"/>
    </font>
    <font>
      <sz val="11"/>
      <name val="Arial Narrow"/>
      <family val="2"/>
    </font>
    <font>
      <sz val="11"/>
      <name val="굴림"/>
      <family val="3"/>
      <charset val="129"/>
    </font>
    <font>
      <b/>
      <sz val="11"/>
      <name val="Arial Narrow"/>
      <family val="2"/>
    </font>
    <font>
      <sz val="11"/>
      <color rgb="FF000000"/>
      <name val="Arial Narrow"/>
      <family val="2"/>
    </font>
    <font>
      <sz val="8"/>
      <color rgb="FF000000"/>
      <name val="Arial Narrow"/>
      <family val="2"/>
    </font>
    <font>
      <b/>
      <sz val="11"/>
      <color rgb="FF000000"/>
      <name val="Arial Narrow"/>
      <family val="2"/>
    </font>
    <font>
      <vertAlign val="superscript"/>
      <sz val="11"/>
      <color rgb="FF000000"/>
      <name val="Arial Narrow"/>
      <family val="2"/>
    </font>
    <font>
      <sz val="11"/>
      <name val="-윤고딕120"/>
      <family val="1"/>
      <charset val="129"/>
    </font>
    <font>
      <sz val="8"/>
      <name val="-윤고딕120"/>
      <family val="1"/>
      <charset val="129"/>
    </font>
    <font>
      <b/>
      <sz val="11"/>
      <name val="-윤고딕120"/>
      <family val="1"/>
      <charset val="129"/>
    </font>
    <font>
      <sz val="10"/>
      <name val="Arial Narrow"/>
      <family val="2"/>
    </font>
    <font>
      <sz val="9"/>
      <name val="-윤고딕120"/>
      <family val="1"/>
      <charset val="129"/>
    </font>
    <font>
      <b/>
      <sz val="9"/>
      <name val="Arial Narrow"/>
      <family val="2"/>
    </font>
    <font>
      <sz val="11"/>
      <color rgb="FF000000"/>
      <name val="-윤고딕120"/>
      <family val="1"/>
      <charset val="129"/>
    </font>
    <font>
      <sz val="8"/>
      <color rgb="FF000000"/>
      <name val="-윤고딕120"/>
      <family val="1"/>
      <charset val="129"/>
    </font>
    <font>
      <sz val="9"/>
      <color rgb="FF000000"/>
      <name val="Arial Narrow"/>
      <family val="2"/>
    </font>
    <font>
      <sz val="9"/>
      <color rgb="FF000000"/>
      <name val="-윤고딕120"/>
      <family val="1"/>
      <charset val="129"/>
    </font>
    <font>
      <vertAlign val="superscript"/>
      <sz val="9"/>
      <color rgb="FF000000"/>
      <name val="Arial Narrow"/>
      <family val="2"/>
    </font>
    <font>
      <sz val="8"/>
      <name val="Arial Narrow"/>
      <family val="1"/>
      <charset val="129"/>
    </font>
    <font>
      <b/>
      <sz val="21"/>
      <name val="-윤고딕130"/>
      <family val="1"/>
      <charset val="129"/>
    </font>
    <font>
      <b/>
      <sz val="21"/>
      <name val="Arial Narrow"/>
      <family val="2"/>
    </font>
    <font>
      <sz val="8.5"/>
      <color rgb="FF000000"/>
      <name val="Arial Narrow"/>
      <family val="2"/>
    </font>
    <font>
      <sz val="8.5"/>
      <color rgb="FF000000"/>
      <name val="-윤고딕120"/>
      <family val="1"/>
      <charset val="129"/>
    </font>
    <font>
      <sz val="9.5"/>
      <name val="Arial Narrow"/>
      <family val="2"/>
    </font>
    <font>
      <sz val="9.5"/>
      <name val="-윤고딕120"/>
      <family val="1"/>
      <charset val="129"/>
    </font>
    <font>
      <b/>
      <sz val="20"/>
      <name val="-윤고딕130"/>
      <family val="3"/>
      <charset val="129"/>
    </font>
    <font>
      <b/>
      <sz val="20"/>
      <name val="-윤고딕130"/>
      <family val="1"/>
      <charset val="129"/>
    </font>
    <font>
      <b/>
      <sz val="18"/>
      <name val="Arial Narrow"/>
      <family val="2"/>
    </font>
    <font>
      <sz val="7"/>
      <name val="Arial Narrow"/>
      <family val="2"/>
    </font>
    <font>
      <sz val="7"/>
      <name val="-윤고딕120"/>
      <family val="1"/>
      <charset val="129"/>
    </font>
    <font>
      <sz val="8.5"/>
      <name val="Arial Narrow"/>
      <family val="2"/>
    </font>
    <font>
      <sz val="8.5"/>
      <name val="-윤고딕120"/>
      <family val="1"/>
      <charset val="129"/>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E6E6E6"/>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top/>
      <bottom style="medium">
        <color rgb="FF000000"/>
      </bottom>
      <diagonal/>
    </border>
    <border>
      <left/>
      <right style="thin">
        <color rgb="FF000000"/>
      </right>
      <top/>
      <bottom style="medium">
        <color rgb="FF000000"/>
      </bottom>
      <diagonal/>
    </border>
    <border>
      <left/>
      <right style="thin">
        <color indexed="64"/>
      </right>
      <top style="medium">
        <color rgb="FF000000"/>
      </top>
      <bottom/>
      <diagonal/>
    </border>
    <border>
      <left/>
      <right style="thin">
        <color indexed="64"/>
      </right>
      <top/>
      <bottom style="thin">
        <color rgb="FF000000"/>
      </bottom>
      <diagonal/>
    </border>
    <border>
      <left/>
      <right style="thin">
        <color indexed="64"/>
      </right>
      <top/>
      <bottom style="medium">
        <color rgb="FF000000"/>
      </bottom>
      <diagonal/>
    </border>
    <border>
      <left/>
      <right/>
      <top style="medium">
        <color indexed="64"/>
      </top>
      <bottom style="thin">
        <color indexed="64"/>
      </bottom>
      <diagonal/>
    </border>
  </borders>
  <cellStyleXfs count="377">
    <xf numFmtId="0" fontId="0" fillId="0" borderId="0">
      <alignment vertical="center"/>
    </xf>
    <xf numFmtId="0" fontId="3" fillId="0" borderId="0"/>
    <xf numFmtId="0" fontId="3" fillId="0" borderId="0"/>
    <xf numFmtId="0" fontId="3" fillId="0" borderId="0"/>
    <xf numFmtId="0" fontId="27" fillId="0" borderId="0"/>
    <xf numFmtId="0" fontId="27" fillId="0" borderId="0"/>
    <xf numFmtId="0" fontId="26" fillId="0" borderId="0" applyNumberFormat="0" applyFill="0" applyBorder="0" applyAlignment="0" applyProtection="0"/>
    <xf numFmtId="0" fontId="3" fillId="0" borderId="0"/>
    <xf numFmtId="0" fontId="3" fillId="0" borderId="0"/>
    <xf numFmtId="0" fontId="7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28" fillId="2" borderId="0" applyNumberFormat="0" applyBorder="0" applyAlignment="0" applyProtection="0">
      <alignment vertical="center"/>
    </xf>
    <xf numFmtId="0" fontId="10" fillId="2"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10" fillId="3"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10" fillId="4"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10"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10"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10" fillId="7" borderId="0" applyNumberFormat="0" applyBorder="0" applyAlignment="0" applyProtection="0">
      <alignment vertical="center"/>
    </xf>
    <xf numFmtId="0" fontId="28"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28" fillId="8" borderId="0" applyNumberFormat="0" applyBorder="0" applyAlignment="0" applyProtection="0">
      <alignment vertical="center"/>
    </xf>
    <xf numFmtId="0" fontId="10"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10"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10" fillId="1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10" fillId="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10" fillId="8"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10" fillId="11" borderId="0" applyNumberFormat="0" applyBorder="0" applyAlignment="0" applyProtection="0">
      <alignment vertical="center"/>
    </xf>
    <xf numFmtId="0" fontId="28"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29" fillId="12" borderId="0" applyNumberFormat="0" applyBorder="0" applyAlignment="0" applyProtection="0">
      <alignment vertical="center"/>
    </xf>
    <xf numFmtId="0" fontId="11" fillId="12"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11"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11"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11"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11"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11" fillId="15" borderId="0" applyNumberFormat="0" applyBorder="0" applyAlignment="0" applyProtection="0">
      <alignment vertical="center"/>
    </xf>
    <xf numFmtId="0" fontId="29" fillId="15" borderId="0" applyNumberFormat="0" applyBorder="0" applyAlignment="0" applyProtection="0">
      <alignment vertical="center"/>
    </xf>
    <xf numFmtId="0" fontId="61" fillId="0" borderId="0" applyFont="0" applyFill="0" applyBorder="0" applyAlignment="0" applyProtection="0"/>
    <xf numFmtId="0" fontId="62" fillId="0" borderId="0" applyFont="0" applyFill="0" applyBorder="0" applyAlignment="0" applyProtection="0"/>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49" fillId="0" borderId="0" applyFont="0" applyFill="0" applyBorder="0" applyAlignment="0" applyProtection="0"/>
    <xf numFmtId="0" fontId="49"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50" fillId="0" borderId="0"/>
    <xf numFmtId="0" fontId="49" fillId="0" borderId="0" applyFont="0" applyFill="0" applyBorder="0" applyAlignment="0" applyProtection="0"/>
    <xf numFmtId="0" fontId="49" fillId="0" borderId="0" applyFont="0" applyFill="0" applyBorder="0" applyAlignment="0" applyProtection="0"/>
    <xf numFmtId="0" fontId="14" fillId="3" borderId="0" applyNumberFormat="0" applyBorder="0" applyAlignment="0" applyProtection="0">
      <alignment vertical="center"/>
    </xf>
    <xf numFmtId="0" fontId="63" fillId="0" borderId="0"/>
    <xf numFmtId="0" fontId="51" fillId="0" borderId="0"/>
    <xf numFmtId="0" fontId="13" fillId="20" borderId="1" applyNumberFormat="0" applyAlignment="0" applyProtection="0">
      <alignment vertical="center"/>
    </xf>
    <xf numFmtId="0" fontId="64" fillId="0" borderId="0"/>
    <xf numFmtId="0" fontId="17" fillId="21" borderId="2" applyNumberFormat="0" applyAlignment="0" applyProtection="0">
      <alignment vertical="center"/>
    </xf>
    <xf numFmtId="176" fontId="26" fillId="0" borderId="0" applyFont="0" applyFill="0" applyBorder="0" applyAlignment="0" applyProtection="0"/>
    <xf numFmtId="0" fontId="1" fillId="0" borderId="0"/>
    <xf numFmtId="177" fontId="26" fillId="0" borderId="0" applyFont="0" applyFill="0" applyBorder="0" applyAlignment="0" applyProtection="0"/>
    <xf numFmtId="3" fontId="26" fillId="0" borderId="0" applyFont="0" applyFill="0" applyBorder="0" applyAlignment="0" applyProtection="0"/>
    <xf numFmtId="0" fontId="59"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89" fontId="1" fillId="0" borderId="0" applyFont="0" applyFill="0" applyBorder="0" applyAlignment="0" applyProtection="0"/>
    <xf numFmtId="0" fontId="52" fillId="0" borderId="0"/>
    <xf numFmtId="0" fontId="26" fillId="0" borderId="0" applyFont="0" applyFill="0" applyBorder="0" applyAlignment="0" applyProtection="0"/>
    <xf numFmtId="0" fontId="52" fillId="0" borderId="0"/>
    <xf numFmtId="190" fontId="3" fillId="0" borderId="0" applyFont="0" applyFill="0" applyBorder="0" applyAlignment="0" applyProtection="0"/>
    <xf numFmtId="0" fontId="16" fillId="0" borderId="0" applyNumberFormat="0" applyFill="0" applyBorder="0" applyAlignment="0" applyProtection="0">
      <alignment vertical="center"/>
    </xf>
    <xf numFmtId="2" fontId="26" fillId="0" borderId="0" applyFont="0" applyFill="0" applyBorder="0" applyAlignment="0" applyProtection="0"/>
    <xf numFmtId="0" fontId="24" fillId="4" borderId="0" applyNumberFormat="0" applyBorder="0" applyAlignment="0" applyProtection="0">
      <alignment vertical="center"/>
    </xf>
    <xf numFmtId="38" fontId="53" fillId="22" borderId="0" applyNumberFormat="0" applyBorder="0" applyAlignment="0" applyProtection="0"/>
    <xf numFmtId="38" fontId="53" fillId="23" borderId="0" applyNumberFormat="0" applyBorder="0" applyAlignment="0" applyProtection="0"/>
    <xf numFmtId="0" fontId="65" fillId="0" borderId="0">
      <alignment horizontal="left"/>
    </xf>
    <xf numFmtId="0" fontId="54" fillId="0" borderId="3" applyNumberFormat="0" applyAlignment="0" applyProtection="0">
      <alignment horizontal="left" vertical="center"/>
    </xf>
    <xf numFmtId="0" fontId="54" fillId="0" borderId="4">
      <alignment horizontal="left" vertical="center"/>
    </xf>
    <xf numFmtId="0" fontId="21" fillId="0" borderId="5" applyNumberFormat="0" applyFill="0" applyAlignment="0" applyProtection="0">
      <alignment vertical="center"/>
    </xf>
    <xf numFmtId="0" fontId="69" fillId="0" borderId="0" applyNumberFormat="0" applyFill="0" applyBorder="0" applyAlignment="0" applyProtection="0"/>
    <xf numFmtId="0" fontId="22" fillId="0" borderId="6" applyNumberFormat="0" applyFill="0" applyAlignment="0" applyProtection="0">
      <alignment vertical="center"/>
    </xf>
    <xf numFmtId="0" fontId="54" fillId="0" borderId="0" applyNumberFormat="0" applyFill="0" applyBorder="0" applyAlignment="0" applyProtection="0"/>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55" fillId="0" borderId="0" applyNumberFormat="0" applyFill="0" applyBorder="0" applyAlignment="0" applyProtection="0">
      <alignment vertical="top"/>
      <protection locked="0"/>
    </xf>
    <xf numFmtId="0" fontId="20" fillId="7" borderId="1" applyNumberFormat="0" applyAlignment="0" applyProtection="0">
      <alignment vertical="center"/>
    </xf>
    <xf numFmtId="10" fontId="53" fillId="24" borderId="8" applyNumberFormat="0" applyBorder="0" applyAlignment="0" applyProtection="0"/>
    <xf numFmtId="10" fontId="53" fillId="23" borderId="8" applyNumberFormat="0" applyBorder="0" applyAlignment="0" applyProtection="0"/>
    <xf numFmtId="0" fontId="18" fillId="0" borderId="9" applyNumberFormat="0" applyFill="0" applyAlignment="0" applyProtection="0">
      <alignment vertical="center"/>
    </xf>
    <xf numFmtId="176" fontId="26"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66" fillId="0" borderId="1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5" fillId="25" borderId="0" applyNumberFormat="0" applyBorder="0" applyAlignment="0" applyProtection="0">
      <alignment vertical="center"/>
    </xf>
    <xf numFmtId="180" fontId="3" fillId="0" borderId="0"/>
    <xf numFmtId="0" fontId="3" fillId="0" borderId="0"/>
    <xf numFmtId="0" fontId="26" fillId="0" borderId="0"/>
    <xf numFmtId="0" fontId="1" fillId="26" borderId="11" applyNumberFormat="0" applyFont="0" applyAlignment="0" applyProtection="0">
      <alignment vertical="center"/>
    </xf>
    <xf numFmtId="0" fontId="25" fillId="20" borderId="12" applyNumberFormat="0" applyAlignment="0" applyProtection="0">
      <alignment vertical="center"/>
    </xf>
    <xf numFmtId="10" fontId="26" fillId="0" borderId="0" applyFont="0" applyFill="0" applyBorder="0" applyAlignment="0" applyProtection="0"/>
    <xf numFmtId="0" fontId="66" fillId="0" borderId="0"/>
    <xf numFmtId="0" fontId="8" fillId="0" borderId="0" applyNumberFormat="0" applyFill="0" applyBorder="0" applyAlignment="0" applyProtection="0">
      <alignment vertical="center"/>
    </xf>
    <xf numFmtId="0" fontId="19" fillId="0" borderId="13" applyNumberFormat="0" applyFill="0" applyAlignment="0" applyProtection="0">
      <alignment vertical="center"/>
    </xf>
    <xf numFmtId="0" fontId="26" fillId="0" borderId="14" applyNumberFormat="0" applyFont="0" applyFill="0" applyAlignment="0" applyProtection="0"/>
    <xf numFmtId="0" fontId="67" fillId="0" borderId="15">
      <alignment horizontal="left"/>
    </xf>
    <xf numFmtId="0" fontId="12" fillId="0" borderId="0" applyNumberFormat="0" applyFill="0" applyBorder="0" applyAlignment="0" applyProtection="0">
      <alignment vertical="center"/>
    </xf>
    <xf numFmtId="0" fontId="29" fillId="16" borderId="0" applyNumberFormat="0" applyBorder="0" applyAlignment="0" applyProtection="0">
      <alignment vertical="center"/>
    </xf>
    <xf numFmtId="0" fontId="11"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11"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11"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11"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11"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11" fillId="19"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13" fillId="20" borderId="1" applyNumberFormat="0" applyAlignment="0" applyProtection="0">
      <alignment vertical="center"/>
    </xf>
    <xf numFmtId="0" fontId="31" fillId="20" borderId="1" applyNumberFormat="0" applyAlignment="0" applyProtection="0">
      <alignment vertical="center"/>
    </xf>
    <xf numFmtId="183" fontId="3" fillId="0" borderId="0">
      <protection locked="0"/>
    </xf>
    <xf numFmtId="0" fontId="56" fillId="0" borderId="0">
      <protection locked="0"/>
    </xf>
    <xf numFmtId="0" fontId="56" fillId="0" borderId="0">
      <protection locked="0"/>
    </xf>
    <xf numFmtId="0" fontId="32" fillId="3" borderId="0" applyNumberFormat="0" applyBorder="0" applyAlignment="0" applyProtection="0">
      <alignment vertical="center"/>
    </xf>
    <xf numFmtId="0" fontId="14" fillId="3" borderId="0" applyNumberFormat="0" applyBorder="0" applyAlignment="0" applyProtection="0">
      <alignment vertical="center"/>
    </xf>
    <xf numFmtId="0" fontId="32" fillId="3" borderId="0" applyNumberFormat="0" applyBorder="0" applyAlignment="0" applyProtection="0">
      <alignment vertical="center"/>
    </xf>
    <xf numFmtId="0" fontId="57" fillId="0" borderId="0">
      <protection locked="0"/>
    </xf>
    <xf numFmtId="0" fontId="57" fillId="0" borderId="0">
      <protection locked="0"/>
    </xf>
    <xf numFmtId="0" fontId="9" fillId="0" borderId="0" applyNumberFormat="0" applyFill="0" applyBorder="0" applyAlignment="0" applyProtection="0">
      <alignment vertical="top"/>
      <protection locked="0"/>
    </xf>
    <xf numFmtId="40" fontId="33" fillId="0" borderId="0" applyFont="0" applyFill="0" applyBorder="0" applyAlignment="0" applyProtection="0"/>
    <xf numFmtId="38" fontId="33" fillId="0" borderId="0" applyFont="0" applyFill="0" applyBorder="0" applyAlignment="0" applyProtection="0"/>
    <xf numFmtId="0" fontId="1" fillId="26" borderId="11" applyNumberFormat="0" applyFont="0" applyAlignment="0" applyProtection="0">
      <alignment vertical="center"/>
    </xf>
    <xf numFmtId="0" fontId="10" fillId="26" borderId="11" applyNumberFormat="0" applyFont="0" applyAlignment="0" applyProtection="0">
      <alignment vertical="center"/>
    </xf>
    <xf numFmtId="0" fontId="1" fillId="26" borderId="11" applyNumberFormat="0" applyFont="0" applyAlignment="0" applyProtection="0">
      <alignment vertical="center"/>
    </xf>
    <xf numFmtId="0" fontId="3" fillId="26" borderId="11" applyNumberFormat="0" applyFont="0" applyAlignment="0" applyProtection="0">
      <alignment vertical="center"/>
    </xf>
    <xf numFmtId="0" fontId="33" fillId="0" borderId="0" applyFont="0" applyFill="0" applyBorder="0" applyAlignment="0" applyProtection="0"/>
    <xf numFmtId="0" fontId="33" fillId="0" borderId="0" applyFont="0" applyFill="0" applyBorder="0" applyAlignment="0" applyProtection="0"/>
    <xf numFmtId="0" fontId="58" fillId="0" borderId="0">
      <alignment vertical="center"/>
    </xf>
    <xf numFmtId="9" fontId="1" fillId="0" borderId="0" applyFont="0" applyFill="0" applyBorder="0" applyAlignment="0" applyProtection="0"/>
    <xf numFmtId="0" fontId="34" fillId="25" borderId="0" applyNumberFormat="0" applyBorder="0" applyAlignment="0" applyProtection="0">
      <alignment vertical="center"/>
    </xf>
    <xf numFmtId="0" fontId="15" fillId="25" borderId="0" applyNumberFormat="0" applyBorder="0" applyAlignment="0" applyProtection="0">
      <alignment vertical="center"/>
    </xf>
    <xf numFmtId="0" fontId="34" fillId="25" borderId="0" applyNumberFormat="0" applyBorder="0" applyAlignment="0" applyProtection="0">
      <alignment vertical="center"/>
    </xf>
    <xf numFmtId="0" fontId="5" fillId="0" borderId="0">
      <alignment horizontal="center" vertical="center"/>
    </xf>
    <xf numFmtId="0" fontId="35" fillId="0" borderId="0">
      <alignment horizontal="center" vertical="center"/>
    </xf>
    <xf numFmtId="0" fontId="36" fillId="0" borderId="0"/>
    <xf numFmtId="0" fontId="3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21" borderId="2" applyNumberFormat="0" applyAlignment="0" applyProtection="0">
      <alignment vertical="center"/>
    </xf>
    <xf numFmtId="0" fontId="17" fillId="21" borderId="2" applyNumberFormat="0" applyAlignment="0" applyProtection="0">
      <alignment vertical="center"/>
    </xf>
    <xf numFmtId="0" fontId="38" fillId="21" borderId="2" applyNumberFormat="0" applyAlignment="0" applyProtection="0">
      <alignment vertical="center"/>
    </xf>
    <xf numFmtId="184" fontId="26"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xf numFmtId="41" fontId="39" fillId="0" borderId="0" applyFont="0" applyFill="0" applyBorder="0" applyAlignment="0" applyProtection="0">
      <alignment vertical="center"/>
    </xf>
    <xf numFmtId="0" fontId="3" fillId="0" borderId="0" applyFont="0" applyFill="0" applyBorder="0" applyAlignment="0" applyProtection="0"/>
    <xf numFmtId="41" fontId="72"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xf numFmtId="41" fontId="10"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26" fillId="0" borderId="0"/>
    <xf numFmtId="0" fontId="59" fillId="0" borderId="0" applyFont="0" applyFill="0" applyBorder="0" applyAlignment="0" applyProtection="0"/>
    <xf numFmtId="0" fontId="40" fillId="0" borderId="9" applyNumberFormat="0" applyFill="0" applyAlignment="0" applyProtection="0">
      <alignment vertical="center"/>
    </xf>
    <xf numFmtId="0" fontId="18" fillId="0" borderId="9" applyNumberFormat="0" applyFill="0" applyAlignment="0" applyProtection="0">
      <alignment vertical="center"/>
    </xf>
    <xf numFmtId="0" fontId="40" fillId="0" borderId="9" applyNumberFormat="0" applyFill="0" applyAlignment="0" applyProtection="0">
      <alignment vertical="center"/>
    </xf>
    <xf numFmtId="0" fontId="41" fillId="0" borderId="13" applyNumberFormat="0" applyFill="0" applyAlignment="0" applyProtection="0">
      <alignment vertical="center"/>
    </xf>
    <xf numFmtId="0" fontId="19" fillId="0" borderId="13" applyNumberFormat="0" applyFill="0" applyAlignment="0" applyProtection="0">
      <alignment vertical="center"/>
    </xf>
    <xf numFmtId="0" fontId="41" fillId="0" borderId="13" applyNumberFormat="0" applyFill="0" applyAlignment="0" applyProtection="0">
      <alignment vertical="center"/>
    </xf>
    <xf numFmtId="0" fontId="42" fillId="7" borderId="1" applyNumberFormat="0" applyAlignment="0" applyProtection="0">
      <alignment vertical="center"/>
    </xf>
    <xf numFmtId="0" fontId="20" fillId="7" borderId="1" applyNumberFormat="0" applyAlignment="0" applyProtection="0">
      <alignment vertical="center"/>
    </xf>
    <xf numFmtId="0" fontId="42" fillId="7" borderId="1" applyNumberFormat="0" applyAlignment="0" applyProtection="0">
      <alignment vertical="center"/>
    </xf>
    <xf numFmtId="4" fontId="57" fillId="0" borderId="0">
      <protection locked="0"/>
    </xf>
    <xf numFmtId="185" fontId="3" fillId="0" borderId="0">
      <protection locked="0"/>
    </xf>
    <xf numFmtId="0" fontId="60" fillId="0" borderId="0">
      <alignment vertical="center"/>
    </xf>
    <xf numFmtId="0" fontId="44" fillId="0" borderId="5" applyNumberFormat="0" applyFill="0" applyAlignment="0" applyProtection="0">
      <alignment vertical="center"/>
    </xf>
    <xf numFmtId="0" fontId="21" fillId="0" borderId="5" applyNumberFormat="0" applyFill="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22" fillId="0" borderId="6"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23" fillId="0" borderId="7"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7" fillId="4" borderId="0" applyNumberFormat="0" applyBorder="0" applyAlignment="0" applyProtection="0">
      <alignment vertical="center"/>
    </xf>
    <xf numFmtId="0" fontId="24" fillId="4" borderId="0" applyNumberFormat="0" applyBorder="0" applyAlignment="0" applyProtection="0">
      <alignment vertical="center"/>
    </xf>
    <xf numFmtId="0" fontId="47" fillId="4" borderId="0" applyNumberFormat="0" applyBorder="0" applyAlignment="0" applyProtection="0">
      <alignment vertical="center"/>
    </xf>
    <xf numFmtId="0" fontId="48" fillId="20" borderId="12" applyNumberFormat="0" applyAlignment="0" applyProtection="0">
      <alignment vertical="center"/>
    </xf>
    <xf numFmtId="0" fontId="25" fillId="20" borderId="12" applyNumberFormat="0" applyAlignment="0" applyProtection="0">
      <alignment vertical="center"/>
    </xf>
    <xf numFmtId="0" fontId="48" fillId="20" borderId="12" applyNumberFormat="0" applyAlignment="0" applyProtection="0">
      <alignment vertical="center"/>
    </xf>
    <xf numFmtId="41" fontId="1" fillId="0" borderId="0" applyFont="0" applyFill="0" applyBorder="0" applyAlignment="0" applyProtection="0"/>
    <xf numFmtId="176" fontId="3" fillId="0" borderId="0" applyProtection="0"/>
    <xf numFmtId="0" fontId="3" fillId="0" borderId="0" applyFont="0" applyFill="0" applyBorder="0" applyAlignment="0" applyProtection="0"/>
    <xf numFmtId="0" fontId="43" fillId="0" borderId="0"/>
    <xf numFmtId="0" fontId="68" fillId="0" borderId="0">
      <alignment vertical="center"/>
    </xf>
    <xf numFmtId="42" fontId="1" fillId="0" borderId="0" applyFont="0" applyFill="0" applyBorder="0" applyAlignment="0" applyProtection="0"/>
    <xf numFmtId="186" fontId="3" fillId="0" borderId="0">
      <protection locked="0"/>
    </xf>
    <xf numFmtId="0" fontId="1" fillId="0" borderId="0">
      <alignment vertical="center"/>
    </xf>
    <xf numFmtId="0" fontId="10" fillId="0" borderId="0">
      <alignment vertical="center"/>
    </xf>
    <xf numFmtId="0" fontId="26" fillId="0" borderId="0"/>
    <xf numFmtId="0" fontId="26" fillId="0" borderId="0"/>
    <xf numFmtId="0" fontId="26" fillId="0" borderId="0"/>
    <xf numFmtId="0" fontId="26" fillId="0" borderId="0"/>
    <xf numFmtId="0" fontId="75" fillId="0" borderId="0">
      <alignment vertical="center"/>
    </xf>
    <xf numFmtId="0" fontId="1" fillId="0" borderId="0">
      <alignment vertical="center"/>
    </xf>
    <xf numFmtId="0" fontId="10" fillId="0" borderId="0">
      <alignment vertical="center"/>
    </xf>
    <xf numFmtId="0" fontId="75" fillId="0" borderId="0">
      <alignment vertical="center"/>
    </xf>
    <xf numFmtId="0" fontId="75"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26" fillId="0" borderId="0"/>
    <xf numFmtId="0" fontId="26" fillId="0" borderId="0"/>
    <xf numFmtId="0" fontId="1"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5" fillId="0" borderId="0">
      <alignment vertical="center"/>
    </xf>
    <xf numFmtId="0" fontId="26" fillId="0" borderId="0"/>
    <xf numFmtId="0" fontId="26" fillId="0" borderId="0"/>
    <xf numFmtId="0" fontId="26" fillId="0" borderId="0"/>
    <xf numFmtId="0" fontId="26" fillId="0" borderId="0"/>
    <xf numFmtId="0" fontId="1" fillId="0" borderId="0">
      <alignment vertical="center"/>
    </xf>
    <xf numFmtId="0" fontId="1" fillId="0" borderId="0">
      <alignment vertical="center"/>
    </xf>
    <xf numFmtId="0" fontId="39" fillId="0" borderId="0"/>
    <xf numFmtId="0" fontId="1" fillId="0" borderId="0">
      <alignment vertical="center"/>
    </xf>
    <xf numFmtId="0" fontId="3" fillId="0" borderId="0"/>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75"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xf numFmtId="0" fontId="1" fillId="0" borderId="0">
      <alignment vertical="center"/>
    </xf>
    <xf numFmtId="0" fontId="75"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7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75" fillId="0" borderId="0">
      <alignment vertical="center"/>
    </xf>
    <xf numFmtId="0" fontId="1" fillId="0" borderId="0">
      <alignment vertical="center"/>
    </xf>
    <xf numFmtId="0" fontId="75" fillId="0" borderId="0">
      <alignment vertical="center"/>
    </xf>
    <xf numFmtId="0" fontId="26" fillId="0" borderId="0"/>
    <xf numFmtId="0" fontId="26" fillId="0" borderId="0"/>
    <xf numFmtId="0" fontId="26" fillId="0" borderId="0"/>
    <xf numFmtId="0" fontId="1"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1" fillId="0" borderId="0" applyNumberFormat="0" applyFill="0" applyBorder="0" applyAlignment="0" applyProtection="0">
      <alignment vertical="top"/>
      <protection locked="0"/>
    </xf>
    <xf numFmtId="0" fontId="57" fillId="0" borderId="14">
      <protection locked="0"/>
    </xf>
    <xf numFmtId="187" fontId="3" fillId="0" borderId="0">
      <protection locked="0"/>
    </xf>
    <xf numFmtId="188" fontId="3" fillId="0" borderId="0">
      <protection locked="0"/>
    </xf>
  </cellStyleXfs>
  <cellXfs count="353">
    <xf numFmtId="0" fontId="0" fillId="0" borderId="0" xfId="0">
      <alignment vertical="center"/>
    </xf>
    <xf numFmtId="0" fontId="4" fillId="0" borderId="0" xfId="0" applyFont="1" applyFill="1">
      <alignment vertical="center"/>
    </xf>
    <xf numFmtId="0" fontId="73" fillId="0" borderId="0" xfId="0" applyFont="1" applyFill="1">
      <alignment vertical="center"/>
    </xf>
    <xf numFmtId="0" fontId="4" fillId="0" borderId="0" xfId="349" applyFont="1" applyFill="1" applyAlignment="1">
      <alignment vertical="center"/>
    </xf>
    <xf numFmtId="0" fontId="1" fillId="0" borderId="0" xfId="0" applyFont="1" applyFill="1">
      <alignment vertical="center"/>
    </xf>
    <xf numFmtId="0" fontId="1" fillId="0" borderId="0" xfId="0" applyFont="1" applyFill="1" applyBorder="1">
      <alignment vertical="center"/>
    </xf>
    <xf numFmtId="0" fontId="73" fillId="0" borderId="0" xfId="0" applyFont="1" applyFill="1" applyBorder="1">
      <alignment vertical="center"/>
    </xf>
    <xf numFmtId="0" fontId="0" fillId="0" borderId="0" xfId="0" applyFont="1" applyFill="1">
      <alignment vertical="center"/>
    </xf>
    <xf numFmtId="0" fontId="7"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6" fillId="0" borderId="0" xfId="349" applyFont="1" applyFill="1" applyAlignment="1">
      <alignment vertical="center"/>
    </xf>
    <xf numFmtId="0" fontId="76" fillId="0" borderId="0" xfId="0" applyFont="1" applyFill="1" applyAlignment="1">
      <alignment vertical="center"/>
    </xf>
    <xf numFmtId="0" fontId="78" fillId="0" borderId="0" xfId="0" applyFont="1" applyFill="1" applyBorder="1" applyAlignment="1">
      <alignment vertical="top"/>
    </xf>
    <xf numFmtId="0" fontId="78" fillId="0" borderId="0" xfId="0" applyFont="1" applyFill="1" applyAlignment="1">
      <alignment vertical="top"/>
    </xf>
    <xf numFmtId="0" fontId="78" fillId="0" borderId="0" xfId="349" applyFont="1" applyFill="1" applyAlignment="1">
      <alignment vertical="center"/>
    </xf>
    <xf numFmtId="0" fontId="78" fillId="0" borderId="0" xfId="0" applyFont="1" applyFill="1" applyBorder="1">
      <alignment vertical="center"/>
    </xf>
    <xf numFmtId="0" fontId="78" fillId="0" borderId="0" xfId="0" applyFont="1" applyFill="1">
      <alignment vertical="center"/>
    </xf>
    <xf numFmtId="0" fontId="78" fillId="0" borderId="0" xfId="349" applyFont="1" applyFill="1" applyBorder="1" applyAlignment="1">
      <alignment vertical="top"/>
    </xf>
    <xf numFmtId="0" fontId="78" fillId="0" borderId="0" xfId="349" applyFont="1" applyFill="1" applyAlignment="1">
      <alignment vertical="top"/>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0" xfId="0" applyFont="1" applyFill="1" applyBorder="1">
      <alignment vertical="center"/>
    </xf>
    <xf numFmtId="41" fontId="4" fillId="0" borderId="22" xfId="211" applyFont="1" applyFill="1" applyBorder="1" applyAlignment="1">
      <alignment horizontal="right" vertical="center" wrapText="1"/>
    </xf>
    <xf numFmtId="41" fontId="4" fillId="0" borderId="0" xfId="211" applyFont="1" applyFill="1" applyBorder="1" applyAlignment="1">
      <alignment horizontal="right" vertical="center" wrapText="1"/>
    </xf>
    <xf numFmtId="0" fontId="80" fillId="0" borderId="31"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4" fillId="0" borderId="32" xfId="0" applyFont="1" applyBorder="1" applyAlignment="1">
      <alignment vertical="center" wrapText="1"/>
    </xf>
    <xf numFmtId="0" fontId="4" fillId="0" borderId="30" xfId="0" applyFont="1" applyBorder="1" applyAlignment="1">
      <alignment vertical="center" wrapText="1"/>
    </xf>
    <xf numFmtId="0" fontId="4" fillId="0" borderId="38" xfId="0" applyFont="1" applyBorder="1" applyAlignment="1">
      <alignment vertical="center" wrapText="1"/>
    </xf>
    <xf numFmtId="0" fontId="4" fillId="0" borderId="35" xfId="0" applyFont="1" applyBorder="1" applyAlignment="1">
      <alignment vertical="center" wrapText="1"/>
    </xf>
    <xf numFmtId="0" fontId="80" fillId="0" borderId="0" xfId="0" applyFont="1" applyBorder="1" applyAlignment="1">
      <alignment vertical="center" wrapText="1"/>
    </xf>
    <xf numFmtId="0" fontId="80" fillId="0" borderId="0" xfId="0" applyFont="1" applyBorder="1" applyAlignment="1">
      <alignment horizontal="left" vertical="center" wrapText="1"/>
    </xf>
    <xf numFmtId="0" fontId="80" fillId="0" borderId="40"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27" xfId="0" applyFont="1" applyBorder="1" applyAlignment="1">
      <alignment horizontal="center" vertical="center" wrapText="1"/>
    </xf>
    <xf numFmtId="0" fontId="82" fillId="0" borderId="26" xfId="0" applyFont="1" applyBorder="1" applyAlignment="1">
      <alignment horizontal="center" vertical="center" wrapText="1"/>
    </xf>
    <xf numFmtId="41" fontId="4" fillId="0" borderId="22" xfId="211" applyFont="1" applyBorder="1" applyAlignment="1">
      <alignment horizontal="right" vertical="center" wrapText="1"/>
    </xf>
    <xf numFmtId="41" fontId="80" fillId="0" borderId="22" xfId="211" applyFont="1" applyBorder="1" applyAlignment="1">
      <alignment horizontal="right" vertical="center" wrapText="1"/>
    </xf>
    <xf numFmtId="41" fontId="4" fillId="0" borderId="0" xfId="211" applyFont="1" applyBorder="1" applyAlignment="1">
      <alignment horizontal="right" vertical="center" wrapText="1"/>
    </xf>
    <xf numFmtId="41" fontId="80" fillId="0" borderId="0" xfId="211" applyFont="1" applyBorder="1" applyAlignment="1">
      <alignment horizontal="right" vertical="center" wrapText="1"/>
    </xf>
    <xf numFmtId="41" fontId="82" fillId="0" borderId="19" xfId="211" applyFont="1" applyBorder="1" applyAlignment="1">
      <alignment horizontal="right" vertical="center" wrapText="1"/>
    </xf>
    <xf numFmtId="0" fontId="4" fillId="0" borderId="27" xfId="0" applyFont="1" applyFill="1" applyBorder="1" applyAlignment="1">
      <alignment horizontal="center" vertical="center"/>
    </xf>
    <xf numFmtId="41" fontId="79" fillId="0" borderId="19" xfId="211" applyFont="1" applyFill="1" applyBorder="1" applyAlignment="1">
      <alignment horizontal="right" vertical="center" wrapText="1"/>
    </xf>
    <xf numFmtId="0" fontId="79" fillId="0" borderId="26" xfId="211" applyNumberFormat="1" applyFont="1" applyFill="1" applyBorder="1" applyAlignment="1">
      <alignment horizontal="center" vertical="center"/>
    </xf>
    <xf numFmtId="0" fontId="89" fillId="27" borderId="0" xfId="211" applyNumberFormat="1" applyFont="1" applyFill="1" applyBorder="1" applyAlignment="1">
      <alignment horizontal="center" vertical="center" wrapText="1"/>
    </xf>
    <xf numFmtId="41" fontId="89" fillId="0" borderId="0" xfId="211" applyFont="1" applyFill="1" applyBorder="1" applyAlignment="1">
      <alignment horizontal="center" vertical="center" wrapText="1"/>
    </xf>
    <xf numFmtId="0" fontId="89" fillId="27" borderId="27" xfId="211" applyNumberFormat="1" applyFont="1" applyFill="1" applyBorder="1" applyAlignment="1">
      <alignment horizontal="center" vertical="center" wrapText="1"/>
    </xf>
    <xf numFmtId="176" fontId="91" fillId="0" borderId="48" xfId="211" applyNumberFormat="1" applyFont="1" applyFill="1" applyBorder="1" applyAlignment="1">
      <alignment horizontal="right" vertical="center" wrapText="1"/>
    </xf>
    <xf numFmtId="176" fontId="91" fillId="0" borderId="10" xfId="211" applyNumberFormat="1" applyFont="1" applyFill="1" applyBorder="1" applyAlignment="1">
      <alignment horizontal="right" vertical="center" wrapText="1"/>
    </xf>
    <xf numFmtId="176" fontId="91" fillId="0" borderId="10" xfId="211" applyNumberFormat="1" applyFont="1" applyFill="1" applyBorder="1" applyAlignment="1">
      <alignment horizontal="center" vertical="center"/>
    </xf>
    <xf numFmtId="176" fontId="91" fillId="0" borderId="10" xfId="211" applyNumberFormat="1" applyFont="1" applyFill="1" applyBorder="1" applyAlignment="1">
      <alignment horizontal="center" vertical="center" wrapText="1"/>
    </xf>
    <xf numFmtId="0" fontId="91" fillId="0" borderId="10" xfId="211" applyNumberFormat="1" applyFont="1" applyFill="1" applyBorder="1" applyAlignment="1">
      <alignment horizontal="center" vertical="center" wrapText="1"/>
    </xf>
    <xf numFmtId="41" fontId="91" fillId="0" borderId="48" xfId="211" applyFont="1" applyFill="1" applyBorder="1" applyAlignment="1">
      <alignment horizontal="center" vertical="center"/>
    </xf>
    <xf numFmtId="41" fontId="91" fillId="0" borderId="10" xfId="211" applyFont="1" applyFill="1" applyBorder="1" applyAlignment="1">
      <alignment horizontal="center" vertical="center" wrapText="1"/>
    </xf>
    <xf numFmtId="41" fontId="89" fillId="0" borderId="44" xfId="211" applyFont="1" applyFill="1" applyBorder="1" applyAlignment="1">
      <alignment horizontal="center" vertical="center"/>
    </xf>
    <xf numFmtId="41" fontId="89" fillId="0" borderId="45" xfId="211" applyFont="1" applyFill="1" applyBorder="1" applyAlignment="1">
      <alignment horizontal="center" vertical="center" wrapText="1"/>
    </xf>
    <xf numFmtId="41" fontId="89" fillId="0" borderId="20" xfId="211" applyFont="1" applyFill="1" applyBorder="1" applyAlignment="1">
      <alignment horizontal="center" vertical="center"/>
    </xf>
    <xf numFmtId="0" fontId="92" fillId="0" borderId="32" xfId="0" applyFont="1" applyBorder="1" applyAlignment="1">
      <alignment horizontal="center" vertical="center" wrapText="1"/>
    </xf>
    <xf numFmtId="0" fontId="94" fillId="0" borderId="32" xfId="0" applyFont="1" applyBorder="1" applyAlignment="1">
      <alignment horizontal="center" vertical="center" wrapText="1"/>
    </xf>
    <xf numFmtId="0" fontId="92" fillId="0" borderId="27" xfId="0" applyFont="1" applyBorder="1" applyAlignment="1">
      <alignment horizontal="center" vertical="center" wrapText="1"/>
    </xf>
    <xf numFmtId="41" fontId="92" fillId="0" borderId="0" xfId="211" applyFont="1" applyBorder="1" applyAlignment="1">
      <alignment horizontal="right" vertical="center" wrapText="1"/>
    </xf>
    <xf numFmtId="0" fontId="94" fillId="0" borderId="27" xfId="0" applyFont="1" applyBorder="1" applyAlignment="1">
      <alignment horizontal="center" vertical="center" wrapText="1"/>
    </xf>
    <xf numFmtId="41" fontId="94" fillId="0" borderId="0" xfId="211" applyFont="1" applyBorder="1" applyAlignment="1">
      <alignment horizontal="right" vertical="center" wrapText="1"/>
    </xf>
    <xf numFmtId="0" fontId="92" fillId="0" borderId="64" xfId="0" applyFont="1" applyBorder="1" applyAlignment="1">
      <alignment horizontal="center" vertical="center" wrapText="1"/>
    </xf>
    <xf numFmtId="41" fontId="92" fillId="0" borderId="60" xfId="211" applyFont="1" applyBorder="1" applyAlignment="1">
      <alignment horizontal="right" vertical="center" wrapText="1"/>
    </xf>
    <xf numFmtId="41" fontId="89" fillId="0" borderId="20" xfId="211" applyFont="1" applyFill="1" applyBorder="1" applyAlignment="1">
      <alignment horizontal="right" vertical="center" wrapText="1"/>
    </xf>
    <xf numFmtId="41" fontId="89" fillId="0" borderId="0" xfId="211" applyFont="1" applyFill="1" applyBorder="1" applyAlignment="1">
      <alignment horizontal="right" vertical="center"/>
    </xf>
    <xf numFmtId="0" fontId="89" fillId="27" borderId="27" xfId="270" applyNumberFormat="1" applyFont="1" applyFill="1" applyBorder="1" applyAlignment="1">
      <alignment horizontal="center" vertical="center" wrapText="1"/>
    </xf>
    <xf numFmtId="0" fontId="91" fillId="0" borderId="49" xfId="270" applyNumberFormat="1" applyFont="1" applyFill="1" applyBorder="1" applyAlignment="1">
      <alignment horizontal="center" vertical="center" wrapText="1"/>
    </xf>
    <xf numFmtId="0" fontId="89" fillId="27" borderId="45" xfId="270" applyNumberFormat="1" applyFont="1" applyFill="1" applyBorder="1" applyAlignment="1">
      <alignment horizontal="center" vertical="center" wrapText="1"/>
    </xf>
    <xf numFmtId="0" fontId="89" fillId="27" borderId="0" xfId="270" applyNumberFormat="1" applyFont="1" applyFill="1" applyBorder="1" applyAlignment="1">
      <alignment horizontal="center" vertical="center" wrapText="1"/>
    </xf>
    <xf numFmtId="0" fontId="91" fillId="0" borderId="10" xfId="270" applyNumberFormat="1" applyFont="1" applyFill="1" applyBorder="1" applyAlignment="1">
      <alignment horizontal="center" vertical="center" wrapText="1"/>
    </xf>
    <xf numFmtId="0" fontId="89" fillId="27" borderId="46" xfId="211" applyNumberFormat="1" applyFont="1" applyFill="1" applyBorder="1" applyAlignment="1">
      <alignment horizontal="center" vertical="center" wrapText="1"/>
    </xf>
    <xf numFmtId="0" fontId="91" fillId="0" borderId="49" xfId="211" applyNumberFormat="1" applyFont="1" applyFill="1" applyBorder="1" applyAlignment="1">
      <alignment horizontal="center" vertical="center" wrapText="1"/>
    </xf>
    <xf numFmtId="41" fontId="89" fillId="0" borderId="44" xfId="211" applyFont="1" applyFill="1" applyBorder="1" applyAlignment="1">
      <alignment horizontal="center" vertical="center" wrapText="1"/>
    </xf>
    <xf numFmtId="41" fontId="89" fillId="0" borderId="20" xfId="211" applyFont="1" applyFill="1" applyBorder="1" applyAlignment="1">
      <alignment horizontal="center" vertical="center" wrapText="1"/>
    </xf>
    <xf numFmtId="176" fontId="91" fillId="0" borderId="20" xfId="211" applyNumberFormat="1" applyFont="1" applyFill="1" applyBorder="1" applyAlignment="1">
      <alignment horizontal="right" vertical="center" wrapText="1"/>
    </xf>
    <xf numFmtId="176" fontId="91" fillId="0" borderId="0" xfId="211" applyNumberFormat="1" applyFont="1" applyFill="1" applyBorder="1" applyAlignment="1">
      <alignment horizontal="right" vertical="center" wrapText="1"/>
    </xf>
    <xf numFmtId="41" fontId="89" fillId="0" borderId="20" xfId="349" applyNumberFormat="1" applyFont="1" applyFill="1" applyBorder="1" applyAlignment="1">
      <alignment horizontal="center" vertical="center" wrapText="1"/>
    </xf>
    <xf numFmtId="41" fontId="89" fillId="0" borderId="0" xfId="349" applyNumberFormat="1" applyFont="1" applyFill="1" applyBorder="1" applyAlignment="1">
      <alignment horizontal="center" vertical="center" wrapText="1"/>
    </xf>
    <xf numFmtId="41" fontId="89" fillId="0" borderId="48" xfId="349" applyNumberFormat="1" applyFont="1" applyFill="1" applyBorder="1" applyAlignment="1">
      <alignment horizontal="center" vertical="center" wrapText="1"/>
    </xf>
    <xf numFmtId="41" fontId="89" fillId="0" borderId="10" xfId="349" applyNumberFormat="1" applyFont="1" applyFill="1" applyBorder="1" applyAlignment="1">
      <alignment horizontal="center" vertical="center" wrapText="1"/>
    </xf>
    <xf numFmtId="176" fontId="89" fillId="0" borderId="20" xfId="211" applyNumberFormat="1" applyFont="1" applyFill="1" applyBorder="1" applyAlignment="1">
      <alignment horizontal="right" vertical="center" wrapText="1"/>
    </xf>
    <xf numFmtId="176" fontId="89" fillId="0" borderId="0" xfId="211" applyNumberFormat="1" applyFont="1" applyFill="1" applyBorder="1" applyAlignment="1">
      <alignment horizontal="right" vertical="center" wrapText="1"/>
    </xf>
    <xf numFmtId="176" fontId="89" fillId="0" borderId="48" xfId="211" applyNumberFormat="1" applyFont="1" applyFill="1" applyBorder="1" applyAlignment="1">
      <alignment horizontal="right" vertical="center" wrapText="1"/>
    </xf>
    <xf numFmtId="176" fontId="89" fillId="0" borderId="10" xfId="211" applyNumberFormat="1" applyFont="1" applyFill="1" applyBorder="1" applyAlignment="1">
      <alignment horizontal="right" vertical="center" wrapText="1"/>
    </xf>
    <xf numFmtId="0" fontId="89" fillId="0" borderId="46" xfId="349" applyFont="1" applyFill="1" applyBorder="1" applyAlignment="1">
      <alignment horizontal="center" vertical="center"/>
    </xf>
    <xf numFmtId="0" fontId="89" fillId="0" borderId="27" xfId="349" applyFont="1" applyFill="1" applyBorder="1" applyAlignment="1">
      <alignment horizontal="center" vertical="center"/>
    </xf>
    <xf numFmtId="0" fontId="91" fillId="0" borderId="27" xfId="349" applyFont="1" applyFill="1" applyBorder="1" applyAlignment="1">
      <alignment horizontal="center" vertical="center"/>
    </xf>
    <xf numFmtId="0" fontId="89" fillId="0" borderId="49" xfId="349" applyFont="1" applyFill="1" applyBorder="1" applyAlignment="1">
      <alignment horizontal="center" vertical="center"/>
    </xf>
    <xf numFmtId="176" fontId="91" fillId="0" borderId="44" xfId="211" applyNumberFormat="1" applyFont="1" applyFill="1" applyBorder="1" applyAlignment="1">
      <alignment horizontal="right" vertical="center" wrapText="1"/>
    </xf>
    <xf numFmtId="176" fontId="91" fillId="0" borderId="45" xfId="211" applyNumberFormat="1" applyFont="1" applyFill="1" applyBorder="1" applyAlignment="1">
      <alignment horizontal="right" vertical="center" wrapText="1"/>
    </xf>
    <xf numFmtId="41" fontId="89" fillId="0" borderId="0" xfId="211" applyFont="1" applyBorder="1" applyAlignment="1">
      <alignment horizontal="center" vertical="center" wrapText="1"/>
    </xf>
    <xf numFmtId="41" fontId="92" fillId="0" borderId="0" xfId="211" applyFont="1" applyBorder="1" applyAlignment="1">
      <alignment horizontal="center" vertical="center" wrapText="1"/>
    </xf>
    <xf numFmtId="191" fontId="89" fillId="0" borderId="0" xfId="211" applyNumberFormat="1" applyFont="1" applyBorder="1" applyAlignment="1">
      <alignment horizontal="center" vertical="center" wrapText="1"/>
    </xf>
    <xf numFmtId="41" fontId="91" fillId="0" borderId="0" xfId="211" applyFont="1" applyBorder="1" applyAlignment="1">
      <alignment horizontal="center" vertical="center" wrapText="1"/>
    </xf>
    <xf numFmtId="191" fontId="91" fillId="0" borderId="0" xfId="211" applyNumberFormat="1" applyFont="1" applyBorder="1" applyAlignment="1">
      <alignment horizontal="center" vertical="center" wrapText="1"/>
    </xf>
    <xf numFmtId="191" fontId="92" fillId="0" borderId="0" xfId="211" applyNumberFormat="1" applyFont="1" applyBorder="1" applyAlignment="1">
      <alignment horizontal="center" vertical="center" wrapText="1"/>
    </xf>
    <xf numFmtId="41" fontId="89" fillId="0" borderId="60" xfId="211" applyFont="1" applyBorder="1" applyAlignment="1">
      <alignment horizontal="center" vertical="center" wrapText="1"/>
    </xf>
    <xf numFmtId="41" fontId="92" fillId="0" borderId="60" xfId="211" applyFont="1" applyBorder="1" applyAlignment="1">
      <alignment horizontal="center" vertical="center" wrapText="1"/>
    </xf>
    <xf numFmtId="191" fontId="92" fillId="0" borderId="60" xfId="211" applyNumberFormat="1" applyFont="1" applyBorder="1" applyAlignment="1">
      <alignment horizontal="center" vertical="center" wrapText="1"/>
    </xf>
    <xf numFmtId="41" fontId="73" fillId="0" borderId="0" xfId="0" applyNumberFormat="1" applyFont="1" applyFill="1">
      <alignment vertical="center"/>
    </xf>
    <xf numFmtId="41" fontId="89" fillId="0" borderId="0" xfId="211" applyFont="1" applyFill="1" applyBorder="1" applyAlignment="1">
      <alignment horizontal="right" vertical="center" wrapText="1"/>
    </xf>
    <xf numFmtId="41" fontId="89" fillId="0" borderId="45" xfId="211" applyFont="1" applyFill="1" applyBorder="1" applyAlignment="1">
      <alignment horizontal="center" vertical="center"/>
    </xf>
    <xf numFmtId="41" fontId="89" fillId="0" borderId="0" xfId="211" applyFont="1" applyFill="1" applyBorder="1" applyAlignment="1">
      <alignment horizontal="center" vertical="center"/>
    </xf>
    <xf numFmtId="41" fontId="91" fillId="0" borderId="10" xfId="211" applyFont="1" applyFill="1" applyBorder="1" applyAlignment="1">
      <alignment horizontal="center" vertical="center"/>
    </xf>
    <xf numFmtId="41" fontId="89" fillId="0" borderId="45" xfId="211" applyFont="1" applyFill="1" applyBorder="1" applyAlignment="1">
      <alignment horizontal="right" vertical="center" wrapText="1"/>
    </xf>
    <xf numFmtId="41" fontId="91" fillId="0" borderId="10" xfId="211" applyFont="1" applyFill="1" applyBorder="1" applyAlignment="1">
      <alignment horizontal="right" vertical="center" wrapText="1"/>
    </xf>
    <xf numFmtId="41" fontId="1" fillId="0" borderId="0" xfId="0" applyNumberFormat="1" applyFont="1" applyFill="1" applyBorder="1">
      <alignment vertical="center"/>
    </xf>
    <xf numFmtId="176" fontId="73" fillId="0" borderId="0" xfId="0" applyNumberFormat="1" applyFont="1" applyFill="1">
      <alignment vertical="center"/>
    </xf>
    <xf numFmtId="192" fontId="1" fillId="0" borderId="0" xfId="0" applyNumberFormat="1" applyFont="1" applyFill="1" applyBorder="1">
      <alignment vertical="center"/>
    </xf>
    <xf numFmtId="41" fontId="91" fillId="0" borderId="20" xfId="211" applyNumberFormat="1" applyFont="1" applyFill="1" applyBorder="1" applyAlignment="1">
      <alignment horizontal="right" vertical="center" wrapText="1"/>
    </xf>
    <xf numFmtId="41" fontId="91" fillId="0" borderId="0" xfId="211" applyNumberFormat="1" applyFont="1" applyFill="1" applyBorder="1" applyAlignment="1">
      <alignment horizontal="right" vertical="center" wrapText="1"/>
    </xf>
    <xf numFmtId="0" fontId="99" fillId="0" borderId="0" xfId="349" applyFont="1" applyFill="1" applyBorder="1" applyAlignment="1">
      <alignment vertical="center"/>
    </xf>
    <xf numFmtId="0" fontId="89" fillId="28" borderId="50" xfId="349" applyFont="1" applyFill="1" applyBorder="1" applyAlignment="1">
      <alignment horizontal="center" vertical="center"/>
    </xf>
    <xf numFmtId="0" fontId="89" fillId="28" borderId="27" xfId="349" applyFont="1" applyFill="1" applyBorder="1" applyAlignment="1">
      <alignment horizontal="center" vertical="center"/>
    </xf>
    <xf numFmtId="0" fontId="88" fillId="28" borderId="0" xfId="349" applyFont="1" applyFill="1" applyBorder="1" applyAlignment="1">
      <alignment horizontal="center" vertical="center"/>
    </xf>
    <xf numFmtId="0" fontId="88" fillId="28" borderId="20" xfId="349" applyFont="1" applyFill="1" applyBorder="1" applyAlignment="1">
      <alignment horizontal="center" vertical="center"/>
    </xf>
    <xf numFmtId="0" fontId="89" fillId="28" borderId="26" xfId="349" applyFont="1" applyFill="1" applyBorder="1" applyAlignment="1">
      <alignment horizontal="center" vertical="center"/>
    </xf>
    <xf numFmtId="0" fontId="88" fillId="28" borderId="19" xfId="349" applyFont="1" applyFill="1" applyBorder="1" applyAlignment="1">
      <alignment horizontal="center" vertical="center"/>
    </xf>
    <xf numFmtId="0" fontId="88" fillId="28" borderId="21" xfId="349" applyFont="1" applyFill="1" applyBorder="1" applyAlignment="1">
      <alignment horizontal="center" vertical="center"/>
    </xf>
    <xf numFmtId="0" fontId="91" fillId="0" borderId="0" xfId="0" applyFont="1" applyFill="1" applyBorder="1" applyAlignment="1">
      <alignment horizontal="center" vertical="center"/>
    </xf>
    <xf numFmtId="0" fontId="91" fillId="0" borderId="0"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10" xfId="0" applyFont="1" applyFill="1" applyBorder="1" applyAlignment="1">
      <alignment horizontal="center" vertical="center" shrinkToFit="1"/>
    </xf>
    <xf numFmtId="0" fontId="99" fillId="0" borderId="0" xfId="0" applyFont="1" applyFill="1" applyBorder="1" applyAlignment="1">
      <alignment vertical="center"/>
    </xf>
    <xf numFmtId="0" fontId="89" fillId="28" borderId="18" xfId="0" applyFont="1" applyFill="1" applyBorder="1" applyAlignment="1">
      <alignment horizontal="center" vertical="center"/>
    </xf>
    <xf numFmtId="0" fontId="88" fillId="28" borderId="20" xfId="0" applyFont="1" applyFill="1" applyBorder="1" applyAlignment="1">
      <alignment horizontal="center" vertical="center" wrapText="1"/>
    </xf>
    <xf numFmtId="3" fontId="88" fillId="28" borderId="18" xfId="0" applyNumberFormat="1" applyFont="1" applyFill="1" applyBorder="1" applyAlignment="1">
      <alignment horizontal="center" vertical="center"/>
    </xf>
    <xf numFmtId="0" fontId="87" fillId="28" borderId="26" xfId="0" applyFont="1" applyFill="1" applyBorder="1" applyAlignment="1">
      <alignment horizontal="center" vertical="center"/>
    </xf>
    <xf numFmtId="3" fontId="88" fillId="28" borderId="18" xfId="0" applyNumberFormat="1" applyFont="1" applyFill="1" applyBorder="1" applyAlignment="1">
      <alignment horizontal="center" vertical="center" wrapText="1"/>
    </xf>
    <xf numFmtId="0" fontId="88" fillId="28" borderId="24" xfId="0" applyFont="1" applyFill="1" applyBorder="1" applyAlignment="1">
      <alignment horizontal="center" vertical="center" wrapText="1"/>
    </xf>
    <xf numFmtId="0" fontId="88" fillId="28" borderId="0" xfId="0" applyFont="1" applyFill="1" applyBorder="1" applyAlignment="1">
      <alignment horizontal="center" vertical="center" wrapText="1"/>
    </xf>
    <xf numFmtId="0" fontId="88" fillId="28" borderId="20" xfId="0" applyFont="1" applyFill="1" applyBorder="1" applyAlignment="1">
      <alignment horizontal="center" vertical="center" shrinkToFit="1"/>
    </xf>
    <xf numFmtId="0" fontId="89" fillId="0" borderId="0" xfId="0" applyFont="1" applyFill="1" applyBorder="1">
      <alignment vertical="center"/>
    </xf>
    <xf numFmtId="0" fontId="99" fillId="0" borderId="0" xfId="0" applyFont="1" applyFill="1" applyBorder="1" applyAlignment="1">
      <alignment horizontal="right" vertical="center"/>
    </xf>
    <xf numFmtId="0" fontId="87" fillId="0" borderId="0" xfId="270" applyNumberFormat="1" applyFont="1" applyFill="1" applyBorder="1" applyAlignment="1">
      <alignment horizontal="center" vertical="center" wrapText="1"/>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7" fillId="0" borderId="0" xfId="0" applyFont="1" applyFill="1" applyBorder="1">
      <alignment vertical="center"/>
    </xf>
    <xf numFmtId="0" fontId="101" fillId="0" borderId="0" xfId="211" applyNumberFormat="1" applyFont="1" applyFill="1" applyBorder="1" applyAlignment="1">
      <alignment horizontal="center" vertical="center" wrapText="1"/>
    </xf>
    <xf numFmtId="41" fontId="101" fillId="0" borderId="0" xfId="211" applyFont="1" applyFill="1" applyBorder="1" applyAlignment="1">
      <alignment horizontal="center" vertical="center"/>
    </xf>
    <xf numFmtId="41" fontId="101" fillId="0" borderId="0" xfId="211" applyFont="1" applyFill="1" applyBorder="1" applyAlignment="1">
      <alignment horizontal="center" vertical="center" wrapText="1"/>
    </xf>
    <xf numFmtId="0" fontId="89" fillId="28" borderId="53" xfId="0" applyFont="1" applyFill="1" applyBorder="1" applyAlignment="1">
      <alignment horizontal="center" vertical="center" wrapText="1"/>
    </xf>
    <xf numFmtId="0" fontId="88" fillId="28" borderId="20" xfId="0" applyFont="1" applyFill="1" applyBorder="1" applyAlignment="1">
      <alignment vertical="center" wrapText="1"/>
    </xf>
    <xf numFmtId="176" fontId="88" fillId="28" borderId="27" xfId="270" applyFont="1" applyFill="1" applyBorder="1" applyAlignment="1">
      <alignment horizontal="center" vertical="center" wrapText="1"/>
    </xf>
    <xf numFmtId="0" fontId="88" fillId="28" borderId="20" xfId="0" applyFont="1" applyFill="1" applyBorder="1">
      <alignment vertical="center"/>
    </xf>
    <xf numFmtId="0" fontId="88" fillId="28" borderId="27" xfId="0" applyFont="1" applyFill="1" applyBorder="1">
      <alignment vertical="center"/>
    </xf>
    <xf numFmtId="0" fontId="88" fillId="28" borderId="20" xfId="0" applyFont="1" applyFill="1" applyBorder="1" applyAlignment="1">
      <alignment horizontal="center" vertical="center" wrapText="1"/>
    </xf>
    <xf numFmtId="0" fontId="89" fillId="0" borderId="0" xfId="0" applyFont="1" applyFill="1">
      <alignment vertical="center"/>
    </xf>
    <xf numFmtId="0" fontId="92" fillId="28" borderId="57" xfId="0" applyFont="1" applyFill="1" applyBorder="1" applyAlignment="1">
      <alignment horizontal="center" vertical="center" wrapText="1"/>
    </xf>
    <xf numFmtId="0" fontId="92" fillId="28" borderId="56" xfId="0" applyFont="1" applyFill="1" applyBorder="1" applyAlignment="1">
      <alignment horizontal="center" vertical="center" wrapText="1"/>
    </xf>
    <xf numFmtId="0" fontId="92" fillId="28" borderId="58" xfId="0" applyFont="1" applyFill="1" applyBorder="1" applyAlignment="1">
      <alignment horizontal="center" vertical="center" wrapText="1"/>
    </xf>
    <xf numFmtId="0" fontId="92" fillId="28" borderId="32" xfId="0" applyFont="1" applyFill="1" applyBorder="1" applyAlignment="1">
      <alignment vertical="center" wrapText="1"/>
    </xf>
    <xf numFmtId="0" fontId="93" fillId="28" borderId="38" xfId="0" applyFont="1" applyFill="1" applyBorder="1" applyAlignment="1">
      <alignment horizontal="center" vertical="center" wrapText="1"/>
    </xf>
    <xf numFmtId="0" fontId="93" fillId="28" borderId="39" xfId="0" applyFont="1" applyFill="1" applyBorder="1" applyAlignment="1">
      <alignment horizontal="center" vertical="center" wrapText="1"/>
    </xf>
    <xf numFmtId="0" fontId="93" fillId="28" borderId="35" xfId="0" applyFont="1" applyFill="1" applyBorder="1" applyAlignment="1">
      <alignment horizontal="center" vertical="center" wrapText="1"/>
    </xf>
    <xf numFmtId="0" fontId="104" fillId="0" borderId="32" xfId="0" applyFont="1" applyBorder="1" applyAlignment="1">
      <alignment horizontal="center" vertical="center" wrapText="1"/>
    </xf>
    <xf numFmtId="0" fontId="93" fillId="0" borderId="61" xfId="0" applyFont="1" applyBorder="1" applyAlignment="1">
      <alignment horizontal="center" vertical="center" wrapText="1"/>
    </xf>
    <xf numFmtId="0" fontId="104" fillId="28" borderId="57" xfId="0" applyFont="1" applyFill="1" applyBorder="1" applyAlignment="1">
      <alignment horizontal="center" vertical="center" wrapText="1"/>
    </xf>
    <xf numFmtId="0" fontId="104" fillId="28" borderId="56" xfId="0" applyFont="1" applyFill="1" applyBorder="1" applyAlignment="1">
      <alignment horizontal="center" vertical="center" shrinkToFit="1"/>
    </xf>
    <xf numFmtId="0" fontId="104" fillId="28" borderId="58" xfId="0" applyFont="1" applyFill="1" applyBorder="1" applyAlignment="1">
      <alignment horizontal="center" vertical="center" shrinkToFit="1"/>
    </xf>
    <xf numFmtId="49" fontId="107" fillId="0" borderId="60" xfId="211" applyNumberFormat="1" applyFont="1" applyBorder="1" applyAlignment="1">
      <alignment horizontal="center" vertical="center" wrapText="1"/>
    </xf>
    <xf numFmtId="0" fontId="92" fillId="28" borderId="62" xfId="0" applyFont="1" applyFill="1" applyBorder="1" applyAlignment="1">
      <alignment horizontal="center" vertical="center" wrapText="1"/>
    </xf>
    <xf numFmtId="0" fontId="92" fillId="28" borderId="63" xfId="0" applyFont="1" applyFill="1" applyBorder="1" applyAlignment="1">
      <alignment horizontal="center" vertical="center" wrapText="1"/>
    </xf>
    <xf numFmtId="0" fontId="89" fillId="0" borderId="0" xfId="0" applyFont="1" applyFill="1" applyBorder="1" applyAlignment="1">
      <alignment horizontal="center" vertical="center"/>
    </xf>
    <xf numFmtId="41" fontId="89" fillId="0" borderId="44" xfId="211" applyFont="1" applyFill="1" applyBorder="1" applyAlignment="1">
      <alignment horizontal="right" vertical="center" wrapText="1"/>
    </xf>
    <xf numFmtId="41" fontId="89" fillId="0" borderId="45" xfId="211" applyFont="1" applyFill="1" applyBorder="1" applyAlignment="1">
      <alignment horizontal="right" vertical="center"/>
    </xf>
    <xf numFmtId="0" fontId="99" fillId="0" borderId="0" xfId="0" applyFont="1" applyFill="1" applyBorder="1">
      <alignment vertical="center"/>
    </xf>
    <xf numFmtId="0" fontId="89" fillId="28" borderId="44" xfId="0" applyFont="1" applyFill="1" applyBorder="1" applyAlignment="1">
      <alignment horizontal="center" vertical="center"/>
    </xf>
    <xf numFmtId="0" fontId="88" fillId="28" borderId="0" xfId="0" applyFont="1" applyFill="1">
      <alignment vertical="center"/>
    </xf>
    <xf numFmtId="0" fontId="110" fillId="28" borderId="35" xfId="0" applyFont="1" applyFill="1" applyBorder="1" applyAlignment="1">
      <alignment horizontal="center" vertical="center" shrinkToFit="1"/>
    </xf>
    <xf numFmtId="0" fontId="91" fillId="0" borderId="10" xfId="0" applyFont="1" applyFill="1" applyBorder="1" applyAlignment="1">
      <alignment horizontal="center" vertical="center"/>
    </xf>
    <xf numFmtId="41" fontId="91" fillId="0" borderId="48" xfId="211" applyFont="1" applyFill="1" applyBorder="1" applyAlignment="1">
      <alignment horizontal="right" vertical="center" wrapText="1"/>
    </xf>
    <xf numFmtId="41" fontId="91" fillId="0" borderId="10" xfId="211" applyFont="1" applyFill="1" applyBorder="1" applyAlignment="1">
      <alignment horizontal="right" vertical="center"/>
    </xf>
    <xf numFmtId="0" fontId="99" fillId="28" borderId="45" xfId="349" applyFont="1" applyFill="1" applyBorder="1" applyAlignment="1">
      <alignment horizontal="center" vertical="center"/>
    </xf>
    <xf numFmtId="0" fontId="99" fillId="28" borderId="44" xfId="349" applyFont="1" applyFill="1" applyBorder="1" applyAlignment="1">
      <alignment horizontal="center" vertical="center"/>
    </xf>
    <xf numFmtId="0" fontId="99" fillId="28" borderId="27" xfId="349" applyFont="1" applyFill="1" applyBorder="1" applyAlignment="1">
      <alignment horizontal="center" vertical="center"/>
    </xf>
    <xf numFmtId="0" fontId="99" fillId="28" borderId="0" xfId="349" applyFont="1" applyFill="1" applyBorder="1" applyAlignment="1">
      <alignment horizontal="center" vertical="center"/>
    </xf>
    <xf numFmtId="0" fontId="99" fillId="28" borderId="20" xfId="349" applyFont="1" applyFill="1" applyBorder="1" applyAlignment="1">
      <alignment horizontal="center" vertical="center"/>
    </xf>
    <xf numFmtId="0" fontId="112" fillId="28" borderId="53" xfId="0" applyFont="1" applyFill="1" applyBorder="1" applyAlignment="1">
      <alignment horizontal="center" vertical="center" wrapText="1"/>
    </xf>
    <xf numFmtId="0" fontId="112" fillId="28" borderId="53" xfId="0" applyFont="1" applyFill="1" applyBorder="1" applyAlignment="1">
      <alignment horizontal="centerContinuous" vertical="center"/>
    </xf>
    <xf numFmtId="0" fontId="112" fillId="28" borderId="53" xfId="0" applyFont="1" applyFill="1" applyBorder="1" applyAlignment="1">
      <alignment horizontal="center" vertical="center" shrinkToFit="1"/>
    </xf>
    <xf numFmtId="0" fontId="112" fillId="28" borderId="20" xfId="0" applyFont="1" applyFill="1" applyBorder="1" applyAlignment="1">
      <alignment horizontal="center" vertical="center" wrapText="1"/>
    </xf>
    <xf numFmtId="0" fontId="112" fillId="28" borderId="20" xfId="0" applyFont="1" applyFill="1" applyBorder="1" applyAlignment="1">
      <alignment horizontal="centerContinuous" vertical="center"/>
    </xf>
    <xf numFmtId="176" fontId="91" fillId="27" borderId="0" xfId="211" applyNumberFormat="1" applyFont="1" applyFill="1" applyBorder="1" applyAlignment="1">
      <alignment horizontal="right" vertical="center" wrapText="1"/>
    </xf>
    <xf numFmtId="176" fontId="87" fillId="28" borderId="50" xfId="270" applyFont="1" applyFill="1" applyBorder="1" applyAlignment="1">
      <alignment horizontal="center" vertical="center" wrapText="1"/>
    </xf>
    <xf numFmtId="176" fontId="87" fillId="28" borderId="27" xfId="270" applyFont="1" applyFill="1" applyBorder="1" applyAlignment="1">
      <alignment horizontal="center" vertical="center" wrapText="1"/>
    </xf>
    <xf numFmtId="0" fontId="87" fillId="28" borderId="20" xfId="0" applyFont="1" applyFill="1" applyBorder="1" applyAlignment="1">
      <alignment vertical="center" wrapText="1"/>
    </xf>
    <xf numFmtId="0" fontId="87" fillId="28" borderId="27" xfId="0" applyFont="1" applyFill="1" applyBorder="1">
      <alignment vertical="center"/>
    </xf>
    <xf numFmtId="0" fontId="87" fillId="28" borderId="46" xfId="0" applyFont="1" applyFill="1" applyBorder="1" applyAlignment="1">
      <alignment horizontal="center" vertical="center" wrapText="1"/>
    </xf>
    <xf numFmtId="0" fontId="87" fillId="28" borderId="43" xfId="0" applyFont="1" applyFill="1" applyBorder="1" applyAlignment="1">
      <alignment horizontal="center" vertical="center" wrapText="1"/>
    </xf>
    <xf numFmtId="0" fontId="87" fillId="28" borderId="44" xfId="0" applyFont="1" applyFill="1" applyBorder="1" applyAlignment="1">
      <alignment horizontal="center" vertical="center" wrapText="1"/>
    </xf>
    <xf numFmtId="176" fontId="87" fillId="28" borderId="50" xfId="270" applyFont="1" applyFill="1" applyBorder="1" applyAlignment="1">
      <alignment horizontal="center" vertical="center"/>
    </xf>
    <xf numFmtId="176" fontId="87" fillId="28" borderId="27" xfId="270" applyFont="1" applyFill="1" applyBorder="1" applyAlignment="1">
      <alignment horizontal="center" vertical="center"/>
    </xf>
    <xf numFmtId="176" fontId="89" fillId="28" borderId="27" xfId="270" applyFont="1" applyFill="1" applyBorder="1" applyAlignment="1">
      <alignment horizontal="center" vertical="center"/>
    </xf>
    <xf numFmtId="0" fontId="89" fillId="27" borderId="46" xfId="270" applyNumberFormat="1" applyFont="1" applyFill="1" applyBorder="1" applyAlignment="1">
      <alignment horizontal="center" vertical="center"/>
    </xf>
    <xf numFmtId="176" fontId="89" fillId="28" borderId="50" xfId="270" applyFont="1" applyFill="1" applyBorder="1" applyAlignment="1">
      <alignment horizontal="center" vertical="center"/>
    </xf>
    <xf numFmtId="0" fontId="117" fillId="28" borderId="24" xfId="0" applyFont="1" applyFill="1" applyBorder="1" applyAlignment="1">
      <alignment horizontal="center" vertical="center"/>
    </xf>
    <xf numFmtId="0" fontId="117" fillId="28" borderId="24" xfId="0" applyFont="1" applyFill="1" applyBorder="1" applyAlignment="1">
      <alignment horizontal="center" vertical="center" wrapText="1"/>
    </xf>
    <xf numFmtId="0" fontId="117" fillId="28" borderId="21" xfId="0" applyFont="1" applyFill="1" applyBorder="1" applyAlignment="1">
      <alignment horizontal="center" vertical="center" wrapText="1"/>
    </xf>
    <xf numFmtId="176" fontId="117" fillId="28" borderId="26" xfId="270" applyFont="1" applyFill="1" applyBorder="1" applyAlignment="1">
      <alignment horizontal="center" vertical="center" wrapText="1"/>
    </xf>
    <xf numFmtId="176" fontId="117" fillId="28" borderId="27" xfId="270" applyFont="1" applyFill="1" applyBorder="1" applyAlignment="1">
      <alignment horizontal="center" vertical="center" wrapText="1"/>
    </xf>
    <xf numFmtId="0" fontId="117" fillId="28" borderId="20" xfId="0" applyFont="1" applyFill="1" applyBorder="1" applyAlignment="1">
      <alignment vertical="center" wrapText="1"/>
    </xf>
    <xf numFmtId="0" fontId="117" fillId="28" borderId="27" xfId="0" applyFont="1" applyFill="1" applyBorder="1">
      <alignment vertical="center"/>
    </xf>
    <xf numFmtId="0" fontId="117" fillId="28" borderId="0" xfId="0" applyFont="1" applyFill="1">
      <alignment vertical="center"/>
    </xf>
    <xf numFmtId="0" fontId="117" fillId="28" borderId="20" xfId="0" applyFont="1" applyFill="1" applyBorder="1">
      <alignment vertical="center"/>
    </xf>
    <xf numFmtId="0" fontId="119" fillId="28" borderId="46" xfId="0" applyFont="1" applyFill="1" applyBorder="1" applyAlignment="1">
      <alignment horizontal="center" vertical="center" wrapText="1"/>
    </xf>
    <xf numFmtId="0" fontId="119" fillId="28" borderId="43" xfId="0" applyFont="1" applyFill="1" applyBorder="1" applyAlignment="1">
      <alignment horizontal="center" vertical="center" wrapText="1"/>
    </xf>
    <xf numFmtId="0" fontId="119" fillId="28" borderId="44" xfId="0" applyFont="1" applyFill="1" applyBorder="1" applyAlignment="1">
      <alignment horizontal="center" vertical="center" wrapText="1"/>
    </xf>
    <xf numFmtId="0" fontId="117" fillId="28" borderId="24" xfId="0" applyFont="1" applyFill="1" applyBorder="1" applyAlignment="1">
      <alignment horizontal="center" vertical="center" shrinkToFit="1"/>
    </xf>
    <xf numFmtId="0" fontId="117" fillId="28" borderId="21" xfId="0" applyFont="1" applyFill="1" applyBorder="1" applyAlignment="1">
      <alignment horizontal="center" vertical="center" shrinkToFit="1"/>
    </xf>
    <xf numFmtId="0" fontId="104" fillId="28" borderId="57" xfId="0" applyFont="1" applyFill="1" applyBorder="1" applyAlignment="1">
      <alignment horizontal="center" vertical="center" shrinkToFit="1"/>
    </xf>
    <xf numFmtId="0" fontId="104" fillId="28" borderId="59" xfId="0" applyFont="1" applyFill="1" applyBorder="1" applyAlignment="1">
      <alignment horizontal="center" vertical="center" shrinkToFit="1"/>
    </xf>
    <xf numFmtId="0" fontId="93" fillId="28" borderId="30" xfId="0" applyFont="1" applyFill="1" applyBorder="1" applyAlignment="1">
      <alignment horizontal="center" vertical="center" shrinkToFit="1"/>
    </xf>
    <xf numFmtId="0" fontId="104" fillId="28" borderId="30" xfId="0" applyFont="1" applyFill="1" applyBorder="1" applyAlignment="1">
      <alignment horizontal="center" vertical="center" shrinkToFit="1"/>
    </xf>
    <xf numFmtId="0" fontId="93" fillId="28" borderId="0" xfId="0" applyFont="1" applyFill="1" applyAlignment="1">
      <alignment horizontal="center" vertical="center" shrinkToFit="1"/>
    </xf>
    <xf numFmtId="0" fontId="93" fillId="28" borderId="32" xfId="0" applyFont="1" applyFill="1" applyBorder="1" applyAlignment="1">
      <alignment horizontal="center" vertical="center" shrinkToFit="1"/>
    </xf>
    <xf numFmtId="0" fontId="93" fillId="28" borderId="34" xfId="0" applyFont="1" applyFill="1" applyBorder="1" applyAlignment="1">
      <alignment horizontal="center" vertical="center" shrinkToFit="1"/>
    </xf>
    <xf numFmtId="0" fontId="92" fillId="28" borderId="30" xfId="0" applyFont="1" applyFill="1" applyBorder="1" applyAlignment="1">
      <alignment horizontal="center" vertical="center" shrinkToFit="1"/>
    </xf>
    <xf numFmtId="0" fontId="93" fillId="28" borderId="38" xfId="0" applyFont="1" applyFill="1" applyBorder="1" applyAlignment="1">
      <alignment horizontal="center" vertical="center" shrinkToFit="1"/>
    </xf>
    <xf numFmtId="0" fontId="93" fillId="28" borderId="39" xfId="0" applyFont="1" applyFill="1" applyBorder="1" applyAlignment="1">
      <alignment horizontal="center" vertical="center" shrinkToFit="1"/>
    </xf>
    <xf numFmtId="0" fontId="93" fillId="28" borderId="37" xfId="0" applyFont="1" applyFill="1" applyBorder="1" applyAlignment="1">
      <alignment horizontal="center" vertical="center" shrinkToFit="1"/>
    </xf>
    <xf numFmtId="0" fontId="93" fillId="28" borderId="35" xfId="0" applyFont="1" applyFill="1" applyBorder="1" applyAlignment="1">
      <alignment horizontal="center" vertical="center" shrinkToFit="1"/>
    </xf>
    <xf numFmtId="49" fontId="97" fillId="0" borderId="0" xfId="211" applyNumberFormat="1" applyFont="1" applyBorder="1" applyAlignment="1">
      <alignment horizontal="center" vertical="center" wrapText="1" shrinkToFit="1"/>
    </xf>
    <xf numFmtId="176" fontId="0" fillId="0" borderId="0" xfId="0" applyNumberFormat="1" applyFont="1" applyFill="1">
      <alignment vertical="center"/>
    </xf>
    <xf numFmtId="192" fontId="91" fillId="0" borderId="0" xfId="211" applyNumberFormat="1" applyFont="1" applyFill="1" applyBorder="1" applyAlignment="1">
      <alignment horizontal="right" vertical="center" wrapText="1"/>
    </xf>
    <xf numFmtId="0" fontId="99" fillId="0" borderId="47" xfId="349" applyFont="1" applyFill="1" applyBorder="1" applyAlignment="1">
      <alignment horizontal="left" vertical="center" wrapText="1"/>
    </xf>
    <xf numFmtId="0" fontId="108" fillId="0" borderId="0" xfId="0" applyFont="1" applyFill="1" applyBorder="1" applyAlignment="1">
      <alignment horizontal="center" vertical="top"/>
    </xf>
    <xf numFmtId="0" fontId="99" fillId="0" borderId="0" xfId="349" applyFont="1" applyFill="1" applyBorder="1" applyAlignment="1">
      <alignment horizontal="left" vertical="center"/>
    </xf>
    <xf numFmtId="0" fontId="99" fillId="0" borderId="0" xfId="349" applyFont="1" applyFill="1" applyBorder="1" applyAlignment="1">
      <alignment horizontal="right" vertical="center"/>
    </xf>
    <xf numFmtId="0" fontId="89" fillId="28" borderId="50" xfId="349" applyFont="1" applyFill="1" applyBorder="1" applyAlignment="1">
      <alignment horizontal="center" vertical="center"/>
    </xf>
    <xf numFmtId="0" fontId="89" fillId="28" borderId="55" xfId="349" applyFont="1" applyFill="1" applyBorder="1" applyAlignment="1">
      <alignment horizontal="center" vertical="center"/>
    </xf>
    <xf numFmtId="0" fontId="89" fillId="28" borderId="53" xfId="349" applyFont="1" applyFill="1" applyBorder="1" applyAlignment="1">
      <alignment horizontal="center" vertical="center"/>
    </xf>
    <xf numFmtId="0" fontId="89" fillId="28" borderId="52" xfId="349" applyFont="1" applyFill="1" applyBorder="1" applyAlignment="1">
      <alignment horizontal="center" vertical="center"/>
    </xf>
    <xf numFmtId="0" fontId="89" fillId="28" borderId="54" xfId="349" applyFont="1" applyFill="1" applyBorder="1" applyAlignment="1">
      <alignment horizontal="center" vertical="center"/>
    </xf>
    <xf numFmtId="0" fontId="99" fillId="0" borderId="10" xfId="349" applyFont="1" applyFill="1" applyBorder="1" applyAlignment="1">
      <alignment horizontal="left" vertical="center"/>
    </xf>
    <xf numFmtId="0" fontId="109" fillId="0" borderId="0" xfId="0" applyFont="1" applyFill="1" applyBorder="1" applyAlignment="1">
      <alignment horizontal="center" vertical="top"/>
    </xf>
    <xf numFmtId="0" fontId="85" fillId="0" borderId="0" xfId="0" applyFont="1" applyFill="1" applyBorder="1" applyAlignment="1">
      <alignment horizontal="center" vertical="top"/>
    </xf>
    <xf numFmtId="0" fontId="89" fillId="28" borderId="51" xfId="349" applyFont="1" applyFill="1" applyBorder="1" applyAlignment="1">
      <alignment horizontal="center" vertical="center"/>
    </xf>
    <xf numFmtId="0" fontId="85" fillId="0" borderId="0" xfId="0" applyFont="1" applyFill="1" applyAlignment="1">
      <alignment horizontal="center" vertical="center"/>
    </xf>
    <xf numFmtId="0" fontId="108" fillId="0" borderId="0" xfId="0" applyFont="1" applyFill="1" applyAlignment="1">
      <alignment horizontal="center" vertical="center"/>
    </xf>
    <xf numFmtId="0" fontId="99" fillId="0" borderId="0" xfId="0" applyFont="1" applyFill="1" applyBorder="1" applyAlignment="1">
      <alignment horizontal="left" vertical="center"/>
    </xf>
    <xf numFmtId="0" fontId="87" fillId="28" borderId="47" xfId="0" applyFont="1" applyFill="1" applyBorder="1" applyAlignment="1">
      <alignment horizontal="center" vertical="center"/>
    </xf>
    <xf numFmtId="0" fontId="87" fillId="28" borderId="0" xfId="0" applyFont="1" applyFill="1" applyBorder="1" applyAlignment="1">
      <alignment horizontal="center" vertical="center"/>
    </xf>
    <xf numFmtId="0" fontId="86" fillId="0" borderId="0" xfId="0" applyFont="1" applyFill="1" applyBorder="1" applyAlignment="1">
      <alignment horizontal="center" vertical="top" wrapText="1"/>
    </xf>
    <xf numFmtId="0" fontId="99" fillId="0" borderId="0" xfId="0" applyFont="1" applyFill="1" applyBorder="1" applyAlignment="1">
      <alignment horizontal="right" vertical="center"/>
    </xf>
    <xf numFmtId="0" fontId="87" fillId="28" borderId="53" xfId="0" applyFont="1" applyFill="1" applyBorder="1" applyAlignment="1">
      <alignment horizontal="center" vertical="center" wrapText="1"/>
    </xf>
    <xf numFmtId="0" fontId="87" fillId="28" borderId="47" xfId="0" applyFont="1" applyFill="1" applyBorder="1" applyAlignment="1">
      <alignment horizontal="center" vertical="center" wrapText="1"/>
    </xf>
    <xf numFmtId="0" fontId="117" fillId="28" borderId="20" xfId="0" applyFont="1" applyFill="1" applyBorder="1" applyAlignment="1">
      <alignment horizontal="center" vertical="center" wrapText="1"/>
    </xf>
    <xf numFmtId="0" fontId="117" fillId="28" borderId="0" xfId="0" applyFont="1" applyFill="1" applyAlignment="1">
      <alignment horizontal="center" vertical="center" wrapText="1"/>
    </xf>
    <xf numFmtId="0" fontId="117" fillId="28" borderId="21" xfId="0" applyFont="1" applyFill="1" applyBorder="1" applyAlignment="1">
      <alignment horizontal="center" vertical="center" shrinkToFit="1"/>
    </xf>
    <xf numFmtId="0" fontId="117" fillId="28" borderId="26" xfId="0" applyFont="1" applyFill="1" applyBorder="1" applyAlignment="1">
      <alignment horizontal="center" vertical="center" shrinkToFit="1"/>
    </xf>
    <xf numFmtId="0" fontId="117" fillId="28" borderId="53" xfId="0" applyFont="1" applyFill="1" applyBorder="1" applyAlignment="1">
      <alignment horizontal="center" vertical="center" wrapText="1"/>
    </xf>
    <xf numFmtId="0" fontId="117" fillId="28" borderId="50" xfId="0" applyFont="1" applyFill="1" applyBorder="1" applyAlignment="1">
      <alignment horizontal="center" vertical="center" wrapText="1"/>
    </xf>
    <xf numFmtId="0" fontId="117" fillId="28" borderId="20" xfId="0" applyFont="1" applyFill="1" applyBorder="1" applyAlignment="1">
      <alignment horizontal="center" vertical="center"/>
    </xf>
    <xf numFmtId="0" fontId="117" fillId="28" borderId="27" xfId="0" applyFont="1" applyFill="1" applyBorder="1" applyAlignment="1">
      <alignment horizontal="center" vertical="center"/>
    </xf>
    <xf numFmtId="0" fontId="117" fillId="28" borderId="20" xfId="0" applyFont="1" applyFill="1" applyBorder="1" applyAlignment="1">
      <alignment horizontal="center" vertical="center" shrinkToFit="1"/>
    </xf>
    <xf numFmtId="0" fontId="117" fillId="28" borderId="27" xfId="0" applyFont="1" applyFill="1" applyBorder="1" applyAlignment="1">
      <alignment horizontal="center" vertical="center" shrinkToFit="1"/>
    </xf>
    <xf numFmtId="0" fontId="87" fillId="28" borderId="50" xfId="0" applyFont="1" applyFill="1" applyBorder="1" applyAlignment="1">
      <alignment horizontal="center" vertical="center" wrapText="1"/>
    </xf>
    <xf numFmtId="0" fontId="87" fillId="28" borderId="20" xfId="0" applyFont="1" applyFill="1" applyBorder="1" applyAlignment="1">
      <alignment horizontal="center" vertical="center" wrapText="1"/>
    </xf>
    <xf numFmtId="0" fontId="87" fillId="28" borderId="27" xfId="0" applyFont="1" applyFill="1" applyBorder="1" applyAlignment="1">
      <alignment horizontal="center" vertical="center" wrapText="1"/>
    </xf>
    <xf numFmtId="0" fontId="117" fillId="28" borderId="27" xfId="0" applyFont="1" applyFill="1" applyBorder="1" applyAlignment="1">
      <alignment horizontal="center" vertical="center" wrapText="1"/>
    </xf>
    <xf numFmtId="0" fontId="87" fillId="28" borderId="0" xfId="0" applyFont="1" applyFill="1" applyAlignment="1">
      <alignment horizontal="center" vertical="center" wrapText="1"/>
    </xf>
    <xf numFmtId="0" fontId="119" fillId="28" borderId="44" xfId="0" applyFont="1" applyFill="1" applyBorder="1" applyAlignment="1">
      <alignment horizontal="center" vertical="center" wrapText="1"/>
    </xf>
    <xf numFmtId="0" fontId="119" fillId="28" borderId="46" xfId="0" applyFont="1" applyFill="1" applyBorder="1" applyAlignment="1">
      <alignment horizontal="center" vertical="center" wrapText="1"/>
    </xf>
    <xf numFmtId="0" fontId="119" fillId="28" borderId="45" xfId="0" applyFont="1" applyFill="1" applyBorder="1" applyAlignment="1">
      <alignment horizontal="center" vertical="center" wrapText="1"/>
    </xf>
    <xf numFmtId="0" fontId="117" fillId="28" borderId="19" xfId="0" applyFont="1" applyFill="1" applyBorder="1" applyAlignment="1">
      <alignment horizontal="center" vertical="center" shrinkToFit="1"/>
    </xf>
    <xf numFmtId="0" fontId="114" fillId="0" borderId="0" xfId="0" applyFont="1" applyFill="1" applyAlignment="1">
      <alignment horizontal="center" vertical="center"/>
    </xf>
    <xf numFmtId="0" fontId="115" fillId="0" borderId="0" xfId="0" applyFont="1" applyFill="1" applyAlignment="1">
      <alignment horizontal="center" vertical="center"/>
    </xf>
    <xf numFmtId="0" fontId="87" fillId="28" borderId="53" xfId="0" applyFont="1" applyFill="1" applyBorder="1" applyAlignment="1">
      <alignment horizontal="center" vertical="center"/>
    </xf>
    <xf numFmtId="0" fontId="74" fillId="0" borderId="0" xfId="0" applyFont="1" applyFill="1" applyBorder="1" applyAlignment="1">
      <alignment horizontal="left" vertical="top" wrapText="1"/>
    </xf>
    <xf numFmtId="0" fontId="74" fillId="0" borderId="0" xfId="0" applyFont="1" applyFill="1" applyBorder="1" applyAlignment="1">
      <alignment horizontal="left" vertical="top"/>
    </xf>
    <xf numFmtId="0" fontId="117" fillId="28" borderId="53" xfId="0" applyFont="1" applyFill="1" applyBorder="1" applyAlignment="1">
      <alignment horizontal="center" vertical="center"/>
    </xf>
    <xf numFmtId="0" fontId="117" fillId="28" borderId="50"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0" xfId="0" applyFont="1" applyFill="1" applyBorder="1" applyAlignment="1">
      <alignment horizontal="center" vertical="top"/>
    </xf>
    <xf numFmtId="0" fontId="117" fillId="28" borderId="21" xfId="0" applyFont="1" applyFill="1" applyBorder="1" applyAlignment="1">
      <alignment horizontal="center" vertical="center"/>
    </xf>
    <xf numFmtId="0" fontId="117" fillId="28" borderId="26" xfId="0" applyFont="1" applyFill="1" applyBorder="1" applyAlignment="1">
      <alignment horizontal="center" vertical="center"/>
    </xf>
    <xf numFmtId="0" fontId="117" fillId="28" borderId="19" xfId="0" applyFont="1" applyFill="1" applyBorder="1" applyAlignment="1">
      <alignment horizontal="center" vertical="center"/>
    </xf>
    <xf numFmtId="0" fontId="117" fillId="28" borderId="21" xfId="0" applyFont="1" applyFill="1" applyBorder="1" applyAlignment="1">
      <alignment horizontal="center" vertical="center" wrapText="1"/>
    </xf>
    <xf numFmtId="0" fontId="117" fillId="28" borderId="26" xfId="0" applyFont="1" applyFill="1" applyBorder="1" applyAlignment="1">
      <alignment horizontal="center" vertical="center" wrapText="1"/>
    </xf>
    <xf numFmtId="0" fontId="88" fillId="28" borderId="53" xfId="0" applyFont="1" applyFill="1" applyBorder="1" applyAlignment="1">
      <alignment horizontal="center" vertical="center" wrapText="1"/>
    </xf>
    <xf numFmtId="0" fontId="88" fillId="28" borderId="47" xfId="0" applyFont="1" applyFill="1" applyBorder="1" applyAlignment="1">
      <alignment horizontal="center" vertical="center" wrapText="1"/>
    </xf>
    <xf numFmtId="0" fontId="88" fillId="28" borderId="20" xfId="0" applyFont="1" applyFill="1" applyBorder="1" applyAlignment="1">
      <alignment horizontal="center" vertical="center" wrapText="1"/>
    </xf>
    <xf numFmtId="0" fontId="88" fillId="28" borderId="27" xfId="0" applyFont="1" applyFill="1" applyBorder="1" applyAlignment="1">
      <alignment horizontal="center" vertical="center" wrapText="1"/>
    </xf>
    <xf numFmtId="0" fontId="88" fillId="28" borderId="20" xfId="0" applyFont="1" applyFill="1" applyBorder="1" applyAlignment="1">
      <alignment horizontal="center" vertical="center"/>
    </xf>
    <xf numFmtId="0" fontId="88" fillId="28" borderId="27" xfId="0" applyFont="1" applyFill="1" applyBorder="1" applyAlignment="1">
      <alignment horizontal="center" vertical="center"/>
    </xf>
    <xf numFmtId="41" fontId="89" fillId="0" borderId="0" xfId="211" applyFont="1" applyFill="1" applyBorder="1" applyAlignment="1">
      <alignment horizontal="right" vertical="center" wrapText="1"/>
    </xf>
    <xf numFmtId="0" fontId="117" fillId="28" borderId="0" xfId="0" applyFont="1" applyFill="1" applyAlignment="1">
      <alignment horizontal="center" vertical="center" shrinkToFit="1"/>
    </xf>
    <xf numFmtId="41" fontId="89" fillId="0" borderId="45" xfId="211" applyFont="1" applyFill="1" applyBorder="1" applyAlignment="1">
      <alignment horizontal="center" vertical="center"/>
    </xf>
    <xf numFmtId="41" fontId="89" fillId="0" borderId="0" xfId="211" applyFont="1" applyFill="1" applyBorder="1" applyAlignment="1">
      <alignment horizontal="center" vertical="center"/>
    </xf>
    <xf numFmtId="0" fontId="88" fillId="28" borderId="0" xfId="0" applyFont="1" applyFill="1" applyAlignment="1">
      <alignment horizontal="center" vertical="center" wrapText="1"/>
    </xf>
    <xf numFmtId="41" fontId="91" fillId="0" borderId="10" xfId="211" applyFont="1" applyFill="1" applyBorder="1" applyAlignment="1">
      <alignment horizontal="center" vertical="center"/>
    </xf>
    <xf numFmtId="41" fontId="89" fillId="0" borderId="45" xfId="211" applyFont="1" applyFill="1" applyBorder="1" applyAlignment="1">
      <alignment horizontal="right" vertical="center" wrapText="1"/>
    </xf>
    <xf numFmtId="0" fontId="88" fillId="28" borderId="50" xfId="0" applyFont="1" applyFill="1" applyBorder="1" applyAlignment="1">
      <alignment horizontal="center" vertical="center" wrapText="1"/>
    </xf>
    <xf numFmtId="0" fontId="87" fillId="28" borderId="20" xfId="0" applyFont="1" applyFill="1" applyBorder="1" applyAlignment="1">
      <alignment horizontal="center" vertical="center"/>
    </xf>
    <xf numFmtId="0" fontId="87" fillId="28" borderId="0" xfId="0" applyFont="1" applyFill="1" applyAlignment="1">
      <alignment horizontal="center" vertical="center"/>
    </xf>
    <xf numFmtId="0" fontId="88" fillId="28" borderId="0" xfId="0" applyFont="1" applyFill="1" applyAlignment="1">
      <alignment horizontal="center" vertical="center"/>
    </xf>
    <xf numFmtId="0" fontId="117" fillId="28" borderId="19" xfId="0" applyFont="1" applyFill="1" applyBorder="1" applyAlignment="1">
      <alignment horizontal="center" vertical="center" wrapText="1"/>
    </xf>
    <xf numFmtId="41" fontId="91" fillId="0" borderId="10" xfId="211" applyFont="1" applyFill="1" applyBorder="1" applyAlignment="1">
      <alignment horizontal="right" vertical="center" wrapText="1"/>
    </xf>
    <xf numFmtId="0" fontId="86" fillId="0" borderId="0" xfId="0" applyFont="1" applyFill="1" applyAlignment="1">
      <alignment horizontal="center" vertical="top"/>
    </xf>
    <xf numFmtId="0" fontId="99" fillId="0" borderId="0" xfId="0" applyFont="1" applyFill="1" applyBorder="1" applyAlignment="1">
      <alignment horizontal="left" vertical="center" wrapText="1"/>
    </xf>
    <xf numFmtId="0" fontId="86" fillId="0" borderId="0" xfId="0" applyFont="1" applyFill="1" applyBorder="1" applyAlignment="1">
      <alignment horizontal="center" vertical="top"/>
    </xf>
    <xf numFmtId="0" fontId="92" fillId="28" borderId="56" xfId="0" applyFont="1" applyFill="1" applyBorder="1" applyAlignment="1">
      <alignment horizontal="center" vertical="center" wrapText="1"/>
    </xf>
    <xf numFmtId="0" fontId="92" fillId="28" borderId="38" xfId="0" applyFont="1" applyFill="1" applyBorder="1" applyAlignment="1">
      <alignment horizontal="center" vertical="center" wrapText="1"/>
    </xf>
    <xf numFmtId="0" fontId="99" fillId="0" borderId="59" xfId="0" applyFont="1" applyFill="1" applyBorder="1" applyAlignment="1">
      <alignment horizontal="left" vertical="center"/>
    </xf>
    <xf numFmtId="0" fontId="89" fillId="28" borderId="50" xfId="0" applyFont="1" applyFill="1" applyBorder="1" applyAlignment="1">
      <alignment horizontal="center" vertical="center"/>
    </xf>
    <xf numFmtId="0" fontId="89" fillId="28" borderId="26" xfId="0" applyFont="1" applyFill="1" applyBorder="1" applyAlignment="1">
      <alignment horizontal="center" vertical="center"/>
    </xf>
    <xf numFmtId="0" fontId="89" fillId="28" borderId="54" xfId="0" applyFont="1" applyFill="1" applyBorder="1" applyAlignment="1">
      <alignment horizontal="center" vertical="center"/>
    </xf>
    <xf numFmtId="0" fontId="89" fillId="28" borderId="65" xfId="0" applyFont="1" applyFill="1" applyBorder="1" applyAlignment="1">
      <alignment horizontal="center" vertical="center"/>
    </xf>
    <xf numFmtId="41" fontId="82" fillId="0" borderId="19" xfId="211" applyFont="1" applyBorder="1" applyAlignment="1">
      <alignment horizontal="center" vertical="center" wrapText="1"/>
    </xf>
    <xf numFmtId="0" fontId="76" fillId="0" borderId="22" xfId="0" applyFont="1" applyFill="1" applyBorder="1" applyAlignment="1">
      <alignment horizontal="left" vertical="center" wrapText="1"/>
    </xf>
    <xf numFmtId="0" fontId="76" fillId="0" borderId="22" xfId="0" applyFont="1" applyFill="1" applyBorder="1" applyAlignment="1">
      <alignment horizontal="left" vertical="center"/>
    </xf>
    <xf numFmtId="41" fontId="80" fillId="0" borderId="22" xfId="211" applyFont="1" applyBorder="1" applyAlignment="1">
      <alignment horizontal="center" vertical="center" wrapText="1"/>
    </xf>
    <xf numFmtId="41" fontId="80" fillId="0" borderId="0" xfId="211" applyFont="1" applyBorder="1" applyAlignment="1">
      <alignment horizontal="center" vertical="center" wrapText="1"/>
    </xf>
    <xf numFmtId="41" fontId="80" fillId="0" borderId="36" xfId="211" applyFont="1" applyBorder="1" applyAlignment="1">
      <alignment horizontal="center" vertical="center" wrapText="1"/>
    </xf>
    <xf numFmtId="0" fontId="80" fillId="0" borderId="33" xfId="0" applyFont="1" applyBorder="1" applyAlignment="1">
      <alignment horizontal="center" vertical="center" wrapText="1"/>
    </xf>
    <xf numFmtId="0" fontId="80" fillId="0" borderId="31" xfId="0" applyFont="1" applyBorder="1" applyAlignment="1">
      <alignment horizontal="center" vertical="center" wrapText="1"/>
    </xf>
    <xf numFmtId="0" fontId="76" fillId="0" borderId="19" xfId="0" applyFont="1" applyFill="1" applyBorder="1" applyAlignment="1">
      <alignment horizontal="left" vertical="center"/>
    </xf>
    <xf numFmtId="0" fontId="80" fillId="0" borderId="40"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41"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9"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35" xfId="0" applyFont="1" applyBorder="1" applyAlignment="1">
      <alignment horizontal="center" vertical="center" wrapText="1"/>
    </xf>
    <xf numFmtId="0" fontId="76" fillId="0" borderId="19" xfId="0" applyFont="1" applyFill="1" applyBorder="1" applyAlignment="1">
      <alignment horizontal="right" vertical="center"/>
    </xf>
    <xf numFmtId="0" fontId="80" fillId="0" borderId="29" xfId="0" applyFont="1" applyBorder="1" applyAlignment="1">
      <alignment horizontal="center" vertical="center" wrapText="1"/>
    </xf>
    <xf numFmtId="0" fontId="80" fillId="0" borderId="36" xfId="0" applyFont="1" applyBorder="1" applyAlignment="1">
      <alignment horizontal="center"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left" vertical="center"/>
    </xf>
    <xf numFmtId="0" fontId="76" fillId="0" borderId="0" xfId="0" applyFont="1" applyFill="1" applyBorder="1" applyAlignment="1">
      <alignment horizontal="right"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cellXfs>
  <cellStyles count="377">
    <cellStyle name="??&amp;O?&amp;H?_x0008__x000f__x0007_?_x0007__x0001__x0001_" xfId="1"/>
    <cellStyle name="??&amp;O?&amp;H?_x0008_??_x0007__x0001__x0001_" xfId="2"/>
    <cellStyle name="_Book1" xfId="3"/>
    <cellStyle name="_Capex Tracking Control Sheet -ADMIN " xfId="4"/>
    <cellStyle name="_Project tracking Puri (Diana) per March'06 " xfId="5"/>
    <cellStyle name="_Recon with FAR " xfId="6"/>
    <cellStyle name="_금융점포(광주)" xfId="7"/>
    <cellStyle name="_은행별 점포현황(202011년12월말기준)" xfId="8"/>
    <cellStyle name="¤@?e_TEST-1 " xfId="9"/>
    <cellStyle name="20% - Accent1" xfId="10"/>
    <cellStyle name="20% - Accent2" xfId="11"/>
    <cellStyle name="20% - Accent3" xfId="12"/>
    <cellStyle name="20% - Accent4" xfId="13"/>
    <cellStyle name="20% - Accent5" xfId="14"/>
    <cellStyle name="20% - Accent6" xfId="15"/>
    <cellStyle name="20% - 강조색1 2" xfId="16"/>
    <cellStyle name="20% - 강조색1 2 2" xfId="17"/>
    <cellStyle name="20% - 강조색1 3" xfId="18"/>
    <cellStyle name="20% - 강조색2 2" xfId="19"/>
    <cellStyle name="20% - 강조색2 2 2" xfId="20"/>
    <cellStyle name="20% - 강조색2 3" xfId="21"/>
    <cellStyle name="20% - 강조색3 2" xfId="22"/>
    <cellStyle name="20% - 강조색3 2 2" xfId="23"/>
    <cellStyle name="20% - 강조색3 3" xfId="24"/>
    <cellStyle name="20% - 강조색4 2" xfId="25"/>
    <cellStyle name="20% - 강조색4 2 2" xfId="26"/>
    <cellStyle name="20% - 강조색4 3" xfId="27"/>
    <cellStyle name="20% - 강조색5 2" xfId="28"/>
    <cellStyle name="20% - 강조색5 2 2" xfId="29"/>
    <cellStyle name="20% - 강조색5 3" xfId="30"/>
    <cellStyle name="20% - 강조색6 2" xfId="31"/>
    <cellStyle name="20% - 강조색6 2 2" xfId="32"/>
    <cellStyle name="20% - 강조색6 3" xfId="33"/>
    <cellStyle name="40% - Accent1" xfId="34"/>
    <cellStyle name="40% - Accent2" xfId="35"/>
    <cellStyle name="40% - Accent3" xfId="36"/>
    <cellStyle name="40% - Accent4" xfId="37"/>
    <cellStyle name="40% - Accent5" xfId="38"/>
    <cellStyle name="40% - Accent6" xfId="39"/>
    <cellStyle name="40% - 강조색1 2" xfId="40"/>
    <cellStyle name="40% - 강조색1 2 2" xfId="41"/>
    <cellStyle name="40% - 강조색1 3" xfId="42"/>
    <cellStyle name="40% - 강조색2 2" xfId="43"/>
    <cellStyle name="40% - 강조색2 2 2" xfId="44"/>
    <cellStyle name="40% - 강조색2 3" xfId="45"/>
    <cellStyle name="40% - 강조색3 2" xfId="46"/>
    <cellStyle name="40% - 강조색3 2 2" xfId="47"/>
    <cellStyle name="40% - 강조색3 3" xfId="48"/>
    <cellStyle name="40% - 강조색4 2" xfId="49"/>
    <cellStyle name="40% - 강조색4 2 2" xfId="50"/>
    <cellStyle name="40% - 강조색4 3" xfId="51"/>
    <cellStyle name="40% - 강조색5 2" xfId="52"/>
    <cellStyle name="40% - 강조색5 2 2" xfId="53"/>
    <cellStyle name="40% - 강조색5 3" xfId="54"/>
    <cellStyle name="40% - 강조색6 2" xfId="55"/>
    <cellStyle name="40% - 강조색6 2 2" xfId="56"/>
    <cellStyle name="40% - 강조색6 3" xfId="57"/>
    <cellStyle name="60% - Accent1" xfId="58"/>
    <cellStyle name="60% - Accent2" xfId="59"/>
    <cellStyle name="60% - Accent3" xfId="60"/>
    <cellStyle name="60% - Accent4" xfId="61"/>
    <cellStyle name="60% - Accent5" xfId="62"/>
    <cellStyle name="60% - Accent6" xfId="63"/>
    <cellStyle name="60% - 강조색1 2" xfId="64"/>
    <cellStyle name="60% - 강조색1 2 2" xfId="65"/>
    <cellStyle name="60% - 강조색1 3" xfId="66"/>
    <cellStyle name="60% - 강조색2 2" xfId="67"/>
    <cellStyle name="60% - 강조색2 2 2" xfId="68"/>
    <cellStyle name="60% - 강조색2 3" xfId="69"/>
    <cellStyle name="60% - 강조색3 2" xfId="70"/>
    <cellStyle name="60% - 강조색3 2 2" xfId="71"/>
    <cellStyle name="60% - 강조색3 3" xfId="72"/>
    <cellStyle name="60% - 강조색4 2" xfId="73"/>
    <cellStyle name="60% - 강조색4 2 2" xfId="74"/>
    <cellStyle name="60% - 강조색4 3" xfId="75"/>
    <cellStyle name="60% - 강조색5 2" xfId="76"/>
    <cellStyle name="60% - 강조색5 2 2" xfId="77"/>
    <cellStyle name="60% - 강조색5 3" xfId="78"/>
    <cellStyle name="60% - 강조색6 2" xfId="79"/>
    <cellStyle name="60% - 강조색6 2 2" xfId="80"/>
    <cellStyle name="60% - 강조색6 3" xfId="81"/>
    <cellStyle name="A¨­￠￢￠O [0]_INQUIRY ￠?￥i¨u¡AAⓒ￢Aⓒª " xfId="82"/>
    <cellStyle name="A¨­￠￢￠O_INQUIRY ￠?￥i¨u¡AAⓒ￢Aⓒª " xfId="83"/>
    <cellStyle name="Accent1" xfId="84"/>
    <cellStyle name="Accent2" xfId="85"/>
    <cellStyle name="Accent3" xfId="86"/>
    <cellStyle name="Accent4" xfId="87"/>
    <cellStyle name="Accent5" xfId="88"/>
    <cellStyle name="Accent6" xfId="89"/>
    <cellStyle name="AeE­ [0]_°eE¹_11¿a½A " xfId="90"/>
    <cellStyle name="AeE­_°eE¹_11¿a½A " xfId="91"/>
    <cellStyle name="AeE¡ⓒ [0]_INQUIRY ￠?￥i¨u¡AAⓒ￢Aⓒª " xfId="92"/>
    <cellStyle name="AeE¡ⓒ_INQUIRY ￠?￥i¨u¡AAⓒ￢Aⓒª " xfId="93"/>
    <cellStyle name="ALIGNMENT" xfId="94"/>
    <cellStyle name="AÞ¸¶ [0]_°eE¹_11¿a½A " xfId="95"/>
    <cellStyle name="AÞ¸¶_°eE¹_11¿a½A " xfId="96"/>
    <cellStyle name="Bad" xfId="97"/>
    <cellStyle name="C¡IA¨ª_¡ic¨u¡A¨￢I¨￢¡Æ AN¡Æe " xfId="98"/>
    <cellStyle name="C￥AØ_¸AAa.¼OAI " xfId="99"/>
    <cellStyle name="Calculation" xfId="100"/>
    <cellStyle name="category" xfId="101"/>
    <cellStyle name="Check Cell" xfId="102"/>
    <cellStyle name="Comma [0]_ SG&amp;A Bridge " xfId="103"/>
    <cellStyle name="comma zerodec" xfId="104"/>
    <cellStyle name="Comma_ SG&amp;A Bridge " xfId="105"/>
    <cellStyle name="Comma0" xfId="106"/>
    <cellStyle name="Curren?_x0012_퐀_x0017_?" xfId="107"/>
    <cellStyle name="Currency [0]_ SG&amp;A Bridge " xfId="108"/>
    <cellStyle name="Currency_ SG&amp;A Bridge " xfId="109"/>
    <cellStyle name="Currency0" xfId="110"/>
    <cellStyle name="Currency1" xfId="111"/>
    <cellStyle name="Date" xfId="112"/>
    <cellStyle name="Dollar (zero dec)" xfId="113"/>
    <cellStyle name="Euro" xfId="114"/>
    <cellStyle name="Explanatory Text" xfId="115"/>
    <cellStyle name="Fixed" xfId="116"/>
    <cellStyle name="Good" xfId="117"/>
    <cellStyle name="Grey" xfId="118"/>
    <cellStyle name="Grey 2" xfId="119"/>
    <cellStyle name="HEADER" xfId="120"/>
    <cellStyle name="Header1" xfId="121"/>
    <cellStyle name="Header2" xfId="122"/>
    <cellStyle name="Heading 1" xfId="123"/>
    <cellStyle name="Heading 1 2" xfId="124"/>
    <cellStyle name="Heading 2" xfId="125"/>
    <cellStyle name="Heading 2 2" xfId="126"/>
    <cellStyle name="Heading 3" xfId="127"/>
    <cellStyle name="Heading 4" xfId="128"/>
    <cellStyle name="Hyperlink" xfId="129"/>
    <cellStyle name="Input" xfId="130"/>
    <cellStyle name="Input [yellow]" xfId="131"/>
    <cellStyle name="Input [yellow] 2" xfId="132"/>
    <cellStyle name="Linked Cell" xfId="133"/>
    <cellStyle name="Millares [0]_2AV_M_M " xfId="134"/>
    <cellStyle name="Milliers [0]_Arabian Spec" xfId="135"/>
    <cellStyle name="Milliers_Arabian Spec" xfId="136"/>
    <cellStyle name="Model" xfId="137"/>
    <cellStyle name="Mon?aire [0]_Arabian Spec" xfId="138"/>
    <cellStyle name="Mon?aire_Arabian Spec" xfId="139"/>
    <cellStyle name="Moneda [0]_2AV_M_M " xfId="140"/>
    <cellStyle name="Moneda_2AV_M_M " xfId="141"/>
    <cellStyle name="Neutral" xfId="142"/>
    <cellStyle name="Normal - Style1" xfId="143"/>
    <cellStyle name="Normal - Style1 2" xfId="144"/>
    <cellStyle name="Normal_ SG&amp;A Bridge " xfId="145"/>
    <cellStyle name="Note" xfId="146"/>
    <cellStyle name="Output" xfId="147"/>
    <cellStyle name="Percent [2]" xfId="148"/>
    <cellStyle name="subhead" xfId="149"/>
    <cellStyle name="Title" xfId="150"/>
    <cellStyle name="Total" xfId="151"/>
    <cellStyle name="Total 2" xfId="152"/>
    <cellStyle name="UM" xfId="153"/>
    <cellStyle name="Warning Text" xfId="154"/>
    <cellStyle name="강조색1 2" xfId="155"/>
    <cellStyle name="강조색1 2 2" xfId="156"/>
    <cellStyle name="강조색1 3" xfId="157"/>
    <cellStyle name="강조색2 2" xfId="158"/>
    <cellStyle name="강조색2 2 2" xfId="159"/>
    <cellStyle name="강조색2 3" xfId="160"/>
    <cellStyle name="강조색3 2" xfId="161"/>
    <cellStyle name="강조색3 2 2" xfId="162"/>
    <cellStyle name="강조색3 3" xfId="163"/>
    <cellStyle name="강조색4 2" xfId="164"/>
    <cellStyle name="강조색4 2 2" xfId="165"/>
    <cellStyle name="강조색4 3" xfId="166"/>
    <cellStyle name="강조색5 2" xfId="167"/>
    <cellStyle name="강조색5 2 2" xfId="168"/>
    <cellStyle name="강조색5 3" xfId="169"/>
    <cellStyle name="강조색6 2" xfId="170"/>
    <cellStyle name="강조색6 2 2" xfId="171"/>
    <cellStyle name="강조색6 3" xfId="172"/>
    <cellStyle name="경고문 2" xfId="173"/>
    <cellStyle name="경고문 2 2" xfId="174"/>
    <cellStyle name="경고문 3" xfId="175"/>
    <cellStyle name="계산 2" xfId="176"/>
    <cellStyle name="계산 2 2" xfId="177"/>
    <cellStyle name="계산 3" xfId="178"/>
    <cellStyle name="고정소숫점" xfId="179"/>
    <cellStyle name="고정출력1" xfId="180"/>
    <cellStyle name="고정출력2" xfId="181"/>
    <cellStyle name="나쁨 2" xfId="182"/>
    <cellStyle name="나쁨 2 2" xfId="183"/>
    <cellStyle name="나쁨 3" xfId="184"/>
    <cellStyle name="날짜" xfId="185"/>
    <cellStyle name="달러" xfId="186"/>
    <cellStyle name="뒤에 오는 하이퍼링크_Book1" xfId="187"/>
    <cellStyle name="똿뗦먛귟 [0.00]_PRODUCT DETAIL Q1" xfId="188"/>
    <cellStyle name="똿뗦먛귟_PRODUCT DETAIL Q1" xfId="189"/>
    <cellStyle name="메모 2" xfId="190"/>
    <cellStyle name="메모 2 2" xfId="191"/>
    <cellStyle name="메모 3" xfId="192"/>
    <cellStyle name="메모 4" xfId="193"/>
    <cellStyle name="믅됞 [0.00]_PRODUCT DETAIL Q1" xfId="194"/>
    <cellStyle name="믅됞_PRODUCT DETAIL Q1" xfId="195"/>
    <cellStyle name="바탕글" xfId="196"/>
    <cellStyle name="백분율 2" xfId="197"/>
    <cellStyle name="보통 2" xfId="198"/>
    <cellStyle name="보통 2 2" xfId="199"/>
    <cellStyle name="보통 3" xfId="200"/>
    <cellStyle name="본문" xfId="201"/>
    <cellStyle name="부제목" xfId="202"/>
    <cellStyle name="뷭?_BOOKSHIP" xfId="203"/>
    <cellStyle name="설명 텍스트 2" xfId="204"/>
    <cellStyle name="설명 텍스트 2 2" xfId="205"/>
    <cellStyle name="설명 텍스트 3" xfId="206"/>
    <cellStyle name="셀 확인 2" xfId="207"/>
    <cellStyle name="셀 확인 2 2" xfId="208"/>
    <cellStyle name="셀 확인 3" xfId="209"/>
    <cellStyle name="숫자(R)" xfId="210"/>
    <cellStyle name="쉼표 [0]" xfId="211" builtinId="6"/>
    <cellStyle name="쉼표 [0] 10" xfId="212"/>
    <cellStyle name="쉼표 [0] 2" xfId="213"/>
    <cellStyle name="쉼표 [0] 2 2" xfId="214"/>
    <cellStyle name="쉼표 [0] 2 3" xfId="215"/>
    <cellStyle name="쉼표 [0] 28" xfId="216"/>
    <cellStyle name="쉼표 [0] 3" xfId="217"/>
    <cellStyle name="쉼표 [0] 4" xfId="218"/>
    <cellStyle name="쉼표 [0] 5" xfId="219"/>
    <cellStyle name="쉼표 [0] 51" xfId="220"/>
    <cellStyle name="쉼표 [0] 6" xfId="221"/>
    <cellStyle name="쉼표 [0] 7" xfId="222"/>
    <cellStyle name="쉼표 [0] 75" xfId="223"/>
    <cellStyle name="쉼표 [0] 76" xfId="224"/>
    <cellStyle name="쉼표 [0] 78" xfId="225"/>
    <cellStyle name="쉼표 [0] 79" xfId="226"/>
    <cellStyle name="쉼표 [0] 8" xfId="227"/>
    <cellStyle name="쉼표 [0] 80" xfId="228"/>
    <cellStyle name="쉼표 [0] 81" xfId="229"/>
    <cellStyle name="쉼표 [0] 82" xfId="230"/>
    <cellStyle name="쉼표 [0] 84" xfId="231"/>
    <cellStyle name="쉼표 [0] 85" xfId="232"/>
    <cellStyle name="쉼표 [0] 9" xfId="233"/>
    <cellStyle name="스타일 1" xfId="234"/>
    <cellStyle name="스타일 1 2" xfId="235"/>
    <cellStyle name="연결된 셀 2" xfId="236"/>
    <cellStyle name="연결된 셀 2 2" xfId="237"/>
    <cellStyle name="연결된 셀 3" xfId="238"/>
    <cellStyle name="요약 2" xfId="239"/>
    <cellStyle name="요약 2 2" xfId="240"/>
    <cellStyle name="요약 3" xfId="241"/>
    <cellStyle name="입력 2" xfId="242"/>
    <cellStyle name="입력 2 2" xfId="243"/>
    <cellStyle name="입력 3" xfId="244"/>
    <cellStyle name="자리수" xfId="245"/>
    <cellStyle name="자리수0" xfId="246"/>
    <cellStyle name="작은제목" xfId="247"/>
    <cellStyle name="제목 1 2" xfId="248"/>
    <cellStyle name="제목 1 2 2" xfId="249"/>
    <cellStyle name="제목 1 3" xfId="250"/>
    <cellStyle name="제목 2 2" xfId="251"/>
    <cellStyle name="제목 2 2 2" xfId="252"/>
    <cellStyle name="제목 2 3" xfId="253"/>
    <cellStyle name="제목 3 2" xfId="254"/>
    <cellStyle name="제목 3 2 2" xfId="255"/>
    <cellStyle name="제목 3 3" xfId="256"/>
    <cellStyle name="제목 4 2" xfId="257"/>
    <cellStyle name="제목 4 2 2" xfId="258"/>
    <cellStyle name="제목 4 3" xfId="259"/>
    <cellStyle name="제목 5" xfId="260"/>
    <cellStyle name="제목 5 2" xfId="261"/>
    <cellStyle name="제목 6" xfId="262"/>
    <cellStyle name="좋음 2" xfId="263"/>
    <cellStyle name="좋음 2 2" xfId="264"/>
    <cellStyle name="좋음 3" xfId="265"/>
    <cellStyle name="출력 2" xfId="266"/>
    <cellStyle name="출력 2 2" xfId="267"/>
    <cellStyle name="출력 3" xfId="268"/>
    <cellStyle name="콤마 [0]" xfId="269"/>
    <cellStyle name="콤마 [0]_해안선및도서" xfId="270"/>
    <cellStyle name="콤마_  종  합  " xfId="271"/>
    <cellStyle name="큰제목" xfId="272"/>
    <cellStyle name="큰제목 2" xfId="273"/>
    <cellStyle name="통화 [0] 2" xfId="274"/>
    <cellStyle name="퍼센트" xfId="275"/>
    <cellStyle name="표준" xfId="0" builtinId="0"/>
    <cellStyle name="표준 10" xfId="276"/>
    <cellStyle name="표준 10 2" xfId="277"/>
    <cellStyle name="표준 100" xfId="278"/>
    <cellStyle name="표준 101" xfId="279"/>
    <cellStyle name="표준 102" xfId="280"/>
    <cellStyle name="표준 103" xfId="281"/>
    <cellStyle name="표준 109" xfId="282"/>
    <cellStyle name="표준 11" xfId="283"/>
    <cellStyle name="표준 11 2" xfId="284"/>
    <cellStyle name="표준 110" xfId="285"/>
    <cellStyle name="표준 111" xfId="286"/>
    <cellStyle name="표준 12" xfId="287"/>
    <cellStyle name="표준 13" xfId="288"/>
    <cellStyle name="표준 14" xfId="289"/>
    <cellStyle name="표준 15" xfId="290"/>
    <cellStyle name="표준 16" xfId="291"/>
    <cellStyle name="표준 168" xfId="292"/>
    <cellStyle name="표준 169" xfId="293"/>
    <cellStyle name="표준 17" xfId="294"/>
    <cellStyle name="표준 170" xfId="295"/>
    <cellStyle name="표준 171" xfId="296"/>
    <cellStyle name="표준 172" xfId="297"/>
    <cellStyle name="표준 173" xfId="298"/>
    <cellStyle name="표준 175" xfId="299"/>
    <cellStyle name="표준 176" xfId="300"/>
    <cellStyle name="표준 177" xfId="301"/>
    <cellStyle name="표준 178" xfId="302"/>
    <cellStyle name="표준 179" xfId="303"/>
    <cellStyle name="표준 18" xfId="304"/>
    <cellStyle name="표준 180" xfId="305"/>
    <cellStyle name="표준 181" xfId="306"/>
    <cellStyle name="표준 182" xfId="307"/>
    <cellStyle name="표준 183" xfId="308"/>
    <cellStyle name="표준 19" xfId="309"/>
    <cellStyle name="표준 2" xfId="310"/>
    <cellStyle name="표준 2 2" xfId="311"/>
    <cellStyle name="표준 2 3" xfId="312"/>
    <cellStyle name="표준 2 4" xfId="313"/>
    <cellStyle name="표준 2 5" xfId="314"/>
    <cellStyle name="표준 2_(붙임2) 시정통계 활용도 의견조사표" xfId="315"/>
    <cellStyle name="표준 20" xfId="316"/>
    <cellStyle name="표준 21" xfId="317"/>
    <cellStyle name="표준 22" xfId="318"/>
    <cellStyle name="표준 23" xfId="319"/>
    <cellStyle name="표준 24" xfId="320"/>
    <cellStyle name="표준 25" xfId="321"/>
    <cellStyle name="표준 26" xfId="322"/>
    <cellStyle name="표준 27" xfId="323"/>
    <cellStyle name="표준 28" xfId="324"/>
    <cellStyle name="표준 29" xfId="325"/>
    <cellStyle name="표준 3" xfId="326"/>
    <cellStyle name="표준 3 2" xfId="327"/>
    <cellStyle name="표준 3 3" xfId="328"/>
    <cellStyle name="표준 3 4" xfId="329"/>
    <cellStyle name="표준 30" xfId="330"/>
    <cellStyle name="표준 31" xfId="331"/>
    <cellStyle name="표준 32" xfId="332"/>
    <cellStyle name="표준 33" xfId="333"/>
    <cellStyle name="표준 34" xfId="334"/>
    <cellStyle name="표준 35" xfId="335"/>
    <cellStyle name="표준 36" xfId="336"/>
    <cellStyle name="표준 37" xfId="337"/>
    <cellStyle name="표준 38" xfId="338"/>
    <cellStyle name="표준 39" xfId="339"/>
    <cellStyle name="표준 4" xfId="340"/>
    <cellStyle name="표준 40" xfId="341"/>
    <cellStyle name="표준 41" xfId="342"/>
    <cellStyle name="표준 42" xfId="343"/>
    <cellStyle name="표준 43" xfId="344"/>
    <cellStyle name="표준 44" xfId="345"/>
    <cellStyle name="표준 45" xfId="346"/>
    <cellStyle name="표준 46" xfId="347"/>
    <cellStyle name="표준 47" xfId="348"/>
    <cellStyle name="표준 48" xfId="349"/>
    <cellStyle name="표준 5" xfId="350"/>
    <cellStyle name="표준 6" xfId="351"/>
    <cellStyle name="표준 6 2" xfId="352"/>
    <cellStyle name="표준 6 3" xfId="353"/>
    <cellStyle name="표준 6 4" xfId="354"/>
    <cellStyle name="표준 6 5" xfId="355"/>
    <cellStyle name="표준 7" xfId="356"/>
    <cellStyle name="표준 79" xfId="357"/>
    <cellStyle name="표준 8" xfId="358"/>
    <cellStyle name="표준 80" xfId="359"/>
    <cellStyle name="표준 87" xfId="360"/>
    <cellStyle name="표준 88" xfId="361"/>
    <cellStyle name="표준 89" xfId="362"/>
    <cellStyle name="표준 9" xfId="363"/>
    <cellStyle name="표준 90" xfId="364"/>
    <cellStyle name="표준 91" xfId="365"/>
    <cellStyle name="표준 92" xfId="366"/>
    <cellStyle name="표준 94" xfId="367"/>
    <cellStyle name="표준 95" xfId="368"/>
    <cellStyle name="표준 96" xfId="369"/>
    <cellStyle name="표준 97" xfId="370"/>
    <cellStyle name="표준 98" xfId="371"/>
    <cellStyle name="표준 99" xfId="372"/>
    <cellStyle name="하이퍼링크 2" xfId="373"/>
    <cellStyle name="합산" xfId="374"/>
    <cellStyle name="화폐기호" xfId="375"/>
    <cellStyle name="화폐기호0" xfId="376"/>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8"/>
  <sheetViews>
    <sheetView view="pageBreakPreview" topLeftCell="B3" zoomScale="85" zoomScaleNormal="100" zoomScaleSheetLayoutView="85" workbookViewId="0">
      <selection activeCell="F25" sqref="F25"/>
    </sheetView>
  </sheetViews>
  <sheetFormatPr defaultRowHeight="13.5"/>
  <cols>
    <col min="1" max="1" width="9.77734375" style="2" customWidth="1"/>
    <col min="2" max="3" width="8.33203125" style="2" customWidth="1"/>
    <col min="4" max="4" width="11.33203125" style="2" bestFit="1" customWidth="1"/>
    <col min="5" max="5" width="7.77734375" style="2" customWidth="1"/>
    <col min="6" max="7" width="8.77734375" style="2" customWidth="1"/>
    <col min="8" max="8" width="16.77734375" style="2" customWidth="1"/>
    <col min="9" max="9" width="9.77734375" style="2" customWidth="1"/>
    <col min="10" max="10" width="8.21875" style="2" bestFit="1" customWidth="1"/>
    <col min="11" max="11" width="8.109375" style="2" bestFit="1" customWidth="1"/>
    <col min="12" max="12" width="11.109375" style="2" bestFit="1" customWidth="1"/>
    <col min="13" max="13" width="7.77734375" style="2" customWidth="1"/>
    <col min="14" max="15" width="9.77734375" style="2" bestFit="1" customWidth="1"/>
    <col min="16" max="16" width="15.77734375" style="2" customWidth="1"/>
    <col min="17" max="17" width="9.77734375" style="2" customWidth="1"/>
    <col min="18" max="18" width="8.21875" style="2" bestFit="1" customWidth="1"/>
    <col min="19" max="19" width="8.109375" style="2" bestFit="1" customWidth="1"/>
    <col min="20" max="20" width="11.109375" style="2" bestFit="1" customWidth="1"/>
    <col min="21" max="21" width="7.77734375" style="2" customWidth="1"/>
    <col min="22" max="22" width="10.77734375" style="2" customWidth="1"/>
    <col min="23" max="23" width="9.88671875" style="2" bestFit="1" customWidth="1"/>
    <col min="24" max="24" width="14.77734375" style="2" customWidth="1"/>
    <col min="25" max="16384" width="8.88671875" style="2"/>
  </cols>
  <sheetData>
    <row r="1" spans="1:24" ht="18" customHeight="1"/>
    <row r="2" spans="1:24" s="14" customFormat="1" ht="54.95" customHeight="1">
      <c r="A2" s="244" t="s">
        <v>310</v>
      </c>
      <c r="B2" s="244"/>
      <c r="C2" s="244"/>
      <c r="D2" s="244"/>
      <c r="E2" s="244"/>
      <c r="F2" s="244"/>
      <c r="G2" s="244"/>
      <c r="H2" s="244"/>
      <c r="I2" s="234" t="s">
        <v>313</v>
      </c>
      <c r="J2" s="234"/>
      <c r="K2" s="234"/>
      <c r="L2" s="234"/>
      <c r="M2" s="234"/>
      <c r="N2" s="234"/>
      <c r="O2" s="234"/>
      <c r="P2" s="234"/>
      <c r="Q2" s="243" t="s">
        <v>311</v>
      </c>
      <c r="R2" s="243"/>
      <c r="S2" s="243"/>
      <c r="T2" s="243"/>
      <c r="U2" s="243"/>
      <c r="V2" s="243"/>
      <c r="W2" s="243"/>
      <c r="X2" s="243"/>
    </row>
    <row r="3" spans="1:24" s="15" customFormat="1" ht="18" customHeight="1" thickBot="1">
      <c r="A3" s="235" t="s">
        <v>205</v>
      </c>
      <c r="B3" s="235"/>
      <c r="C3" s="235"/>
      <c r="D3" s="235"/>
      <c r="E3" s="235"/>
      <c r="F3" s="236"/>
      <c r="G3" s="236"/>
      <c r="H3" s="236"/>
      <c r="I3" s="235" t="s">
        <v>314</v>
      </c>
      <c r="J3" s="235"/>
      <c r="K3" s="235"/>
      <c r="L3" s="119"/>
      <c r="M3" s="119"/>
      <c r="N3" s="236"/>
      <c r="O3" s="236"/>
      <c r="P3" s="236"/>
      <c r="Q3" s="242"/>
      <c r="R3" s="242"/>
      <c r="S3" s="242"/>
      <c r="T3" s="242"/>
      <c r="U3" s="119"/>
      <c r="V3" s="236" t="s">
        <v>312</v>
      </c>
      <c r="W3" s="236"/>
      <c r="X3" s="236"/>
    </row>
    <row r="4" spans="1:24" s="3" customFormat="1" ht="16.5">
      <c r="A4" s="120" t="s">
        <v>209</v>
      </c>
      <c r="B4" s="245" t="s">
        <v>206</v>
      </c>
      <c r="C4" s="240"/>
      <c r="D4" s="240"/>
      <c r="E4" s="240"/>
      <c r="F4" s="240"/>
      <c r="G4" s="240"/>
      <c r="H4" s="241"/>
      <c r="I4" s="120" t="s">
        <v>209</v>
      </c>
      <c r="J4" s="240" t="s">
        <v>207</v>
      </c>
      <c r="K4" s="240"/>
      <c r="L4" s="240"/>
      <c r="M4" s="240"/>
      <c r="N4" s="240"/>
      <c r="O4" s="240"/>
      <c r="P4" s="241"/>
      <c r="Q4" s="120" t="s">
        <v>209</v>
      </c>
      <c r="R4" s="237" t="s">
        <v>208</v>
      </c>
      <c r="S4" s="238"/>
      <c r="T4" s="238"/>
      <c r="U4" s="238"/>
      <c r="V4" s="238"/>
      <c r="W4" s="238"/>
      <c r="X4" s="239"/>
    </row>
    <row r="5" spans="1:24" s="3" customFormat="1" ht="16.5">
      <c r="A5" s="121"/>
      <c r="B5" s="181" t="s">
        <v>324</v>
      </c>
      <c r="C5" s="182" t="s">
        <v>257</v>
      </c>
      <c r="D5" s="182" t="s">
        <v>325</v>
      </c>
      <c r="E5" s="182" t="s">
        <v>326</v>
      </c>
      <c r="F5" s="182" t="s">
        <v>327</v>
      </c>
      <c r="G5" s="182" t="s">
        <v>328</v>
      </c>
      <c r="H5" s="182" t="s">
        <v>329</v>
      </c>
      <c r="I5" s="183"/>
      <c r="J5" s="181" t="s">
        <v>324</v>
      </c>
      <c r="K5" s="182" t="s">
        <v>257</v>
      </c>
      <c r="L5" s="182" t="s">
        <v>325</v>
      </c>
      <c r="M5" s="182" t="s">
        <v>326</v>
      </c>
      <c r="N5" s="182" t="s">
        <v>327</v>
      </c>
      <c r="O5" s="182" t="s">
        <v>328</v>
      </c>
      <c r="P5" s="182" t="s">
        <v>329</v>
      </c>
      <c r="Q5" s="183"/>
      <c r="R5" s="181" t="s">
        <v>324</v>
      </c>
      <c r="S5" s="182" t="s">
        <v>257</v>
      </c>
      <c r="T5" s="182" t="s">
        <v>325</v>
      </c>
      <c r="U5" s="182" t="s">
        <v>326</v>
      </c>
      <c r="V5" s="182" t="s">
        <v>327</v>
      </c>
      <c r="W5" s="182" t="s">
        <v>328</v>
      </c>
      <c r="X5" s="182" t="s">
        <v>329</v>
      </c>
    </row>
    <row r="6" spans="1:24" s="3" customFormat="1" ht="16.5">
      <c r="A6" s="121"/>
      <c r="B6" s="184"/>
      <c r="C6" s="185"/>
      <c r="D6" s="185" t="s">
        <v>330</v>
      </c>
      <c r="E6" s="185"/>
      <c r="F6" s="185"/>
      <c r="G6" s="185"/>
      <c r="H6" s="185" t="s">
        <v>331</v>
      </c>
      <c r="I6" s="183"/>
      <c r="J6" s="184"/>
      <c r="K6" s="185"/>
      <c r="L6" s="185" t="s">
        <v>330</v>
      </c>
      <c r="M6" s="185"/>
      <c r="N6" s="185"/>
      <c r="O6" s="185"/>
      <c r="P6" s="185" t="s">
        <v>331</v>
      </c>
      <c r="Q6" s="183"/>
      <c r="R6" s="184"/>
      <c r="S6" s="185"/>
      <c r="T6" s="185" t="s">
        <v>330</v>
      </c>
      <c r="U6" s="185"/>
      <c r="V6" s="185"/>
      <c r="W6" s="185"/>
      <c r="X6" s="185" t="s">
        <v>331</v>
      </c>
    </row>
    <row r="7" spans="1:24" s="3" customFormat="1" ht="16.5">
      <c r="A7" s="121"/>
      <c r="B7" s="122" t="s">
        <v>121</v>
      </c>
      <c r="C7" s="123" t="s">
        <v>123</v>
      </c>
      <c r="D7" s="123" t="s">
        <v>125</v>
      </c>
      <c r="E7" s="123" t="s">
        <v>127</v>
      </c>
      <c r="F7" s="123" t="s">
        <v>130</v>
      </c>
      <c r="G7" s="123" t="s">
        <v>132</v>
      </c>
      <c r="H7" s="123" t="s">
        <v>134</v>
      </c>
      <c r="I7" s="121"/>
      <c r="J7" s="122" t="s">
        <v>121</v>
      </c>
      <c r="K7" s="123" t="s">
        <v>123</v>
      </c>
      <c r="L7" s="123" t="s">
        <v>125</v>
      </c>
      <c r="M7" s="123" t="s">
        <v>127</v>
      </c>
      <c r="N7" s="123" t="s">
        <v>130</v>
      </c>
      <c r="O7" s="123" t="s">
        <v>132</v>
      </c>
      <c r="P7" s="123" t="s">
        <v>134</v>
      </c>
      <c r="Q7" s="121"/>
      <c r="R7" s="122" t="s">
        <v>121</v>
      </c>
      <c r="S7" s="123" t="s">
        <v>123</v>
      </c>
      <c r="T7" s="123" t="s">
        <v>125</v>
      </c>
      <c r="U7" s="123" t="s">
        <v>127</v>
      </c>
      <c r="V7" s="123" t="s">
        <v>130</v>
      </c>
      <c r="W7" s="123" t="s">
        <v>132</v>
      </c>
      <c r="X7" s="123" t="s">
        <v>134</v>
      </c>
    </row>
    <row r="8" spans="1:24" s="3" customFormat="1" ht="16.5">
      <c r="A8" s="124" t="s">
        <v>210</v>
      </c>
      <c r="B8" s="125" t="s">
        <v>122</v>
      </c>
      <c r="C8" s="126" t="s">
        <v>124</v>
      </c>
      <c r="D8" s="126" t="s">
        <v>126</v>
      </c>
      <c r="E8" s="126" t="s">
        <v>128</v>
      </c>
      <c r="F8" s="126" t="s">
        <v>131</v>
      </c>
      <c r="G8" s="126" t="s">
        <v>133</v>
      </c>
      <c r="H8" s="126" t="s">
        <v>135</v>
      </c>
      <c r="I8" s="124" t="s">
        <v>210</v>
      </c>
      <c r="J8" s="125" t="s">
        <v>122</v>
      </c>
      <c r="K8" s="126" t="s">
        <v>124</v>
      </c>
      <c r="L8" s="126" t="s">
        <v>126</v>
      </c>
      <c r="M8" s="126" t="s">
        <v>128</v>
      </c>
      <c r="N8" s="126" t="s">
        <v>131</v>
      </c>
      <c r="O8" s="126" t="s">
        <v>133</v>
      </c>
      <c r="P8" s="126" t="s">
        <v>135</v>
      </c>
      <c r="Q8" s="124" t="s">
        <v>210</v>
      </c>
      <c r="R8" s="125" t="s">
        <v>122</v>
      </c>
      <c r="S8" s="126" t="s">
        <v>124</v>
      </c>
      <c r="T8" s="126" t="s">
        <v>126</v>
      </c>
      <c r="U8" s="126" t="s">
        <v>128</v>
      </c>
      <c r="V8" s="126" t="s">
        <v>131</v>
      </c>
      <c r="W8" s="126" t="s">
        <v>133</v>
      </c>
      <c r="X8" s="126" t="s">
        <v>135</v>
      </c>
    </row>
    <row r="9" spans="1:24" s="3" customFormat="1" ht="20.45" customHeight="1">
      <c r="A9" s="92">
        <v>2013</v>
      </c>
      <c r="B9" s="80">
        <v>87</v>
      </c>
      <c r="C9" s="61">
        <v>3607</v>
      </c>
      <c r="D9" s="61">
        <v>93295</v>
      </c>
      <c r="E9" s="61">
        <v>1116653</v>
      </c>
      <c r="F9" s="61">
        <v>583224</v>
      </c>
      <c r="G9" s="61">
        <v>533712</v>
      </c>
      <c r="H9" s="61">
        <v>407231</v>
      </c>
      <c r="I9" s="92">
        <v>2013</v>
      </c>
      <c r="J9" s="80">
        <v>7</v>
      </c>
      <c r="K9" s="61">
        <v>231</v>
      </c>
      <c r="L9" s="61">
        <v>6204</v>
      </c>
      <c r="M9" s="61">
        <v>49640</v>
      </c>
      <c r="N9" s="61">
        <v>16252</v>
      </c>
      <c r="O9" s="61">
        <v>34267</v>
      </c>
      <c r="P9" s="61">
        <v>3492</v>
      </c>
      <c r="Q9" s="92">
        <v>2013</v>
      </c>
      <c r="R9" s="61">
        <v>80</v>
      </c>
      <c r="S9" s="61">
        <v>3376</v>
      </c>
      <c r="T9" s="61">
        <v>87091</v>
      </c>
      <c r="U9" s="61">
        <v>1067013</v>
      </c>
      <c r="V9" s="61">
        <v>566972</v>
      </c>
      <c r="W9" s="61">
        <v>499445</v>
      </c>
      <c r="X9" s="61">
        <v>403739</v>
      </c>
    </row>
    <row r="10" spans="1:24" s="3" customFormat="1" ht="20.45" customHeight="1">
      <c r="A10" s="93">
        <v>2014</v>
      </c>
      <c r="B10" s="81">
        <v>103</v>
      </c>
      <c r="C10" s="51">
        <v>3744</v>
      </c>
      <c r="D10" s="51">
        <v>98910</v>
      </c>
      <c r="E10" s="51">
        <v>1244390</v>
      </c>
      <c r="F10" s="51">
        <v>659213</v>
      </c>
      <c r="G10" s="51">
        <v>590294</v>
      </c>
      <c r="H10" s="51">
        <v>435585</v>
      </c>
      <c r="I10" s="93">
        <v>2014</v>
      </c>
      <c r="J10" s="81">
        <v>5</v>
      </c>
      <c r="K10" s="51">
        <v>208</v>
      </c>
      <c r="L10" s="51">
        <v>8965</v>
      </c>
      <c r="M10" s="51">
        <v>47585</v>
      </c>
      <c r="N10" s="51">
        <v>20000</v>
      </c>
      <c r="O10" s="51">
        <v>29218</v>
      </c>
      <c r="P10" s="51">
        <v>4577</v>
      </c>
      <c r="Q10" s="93">
        <v>2014</v>
      </c>
      <c r="R10" s="51">
        <v>98</v>
      </c>
      <c r="S10" s="51">
        <v>3536</v>
      </c>
      <c r="T10" s="51">
        <v>89945</v>
      </c>
      <c r="U10" s="51">
        <v>1196805</v>
      </c>
      <c r="V10" s="51">
        <v>639213</v>
      </c>
      <c r="W10" s="51">
        <v>561076</v>
      </c>
      <c r="X10" s="51">
        <v>431008</v>
      </c>
    </row>
    <row r="11" spans="1:24" s="3" customFormat="1" ht="20.45" customHeight="1">
      <c r="A11" s="93">
        <v>2015</v>
      </c>
      <c r="B11" s="81">
        <v>107</v>
      </c>
      <c r="C11" s="51">
        <v>3888</v>
      </c>
      <c r="D11" s="51">
        <v>111951</v>
      </c>
      <c r="E11" s="51">
        <v>1254489</v>
      </c>
      <c r="F11" s="51">
        <v>626397</v>
      </c>
      <c r="G11" s="51">
        <v>627747</v>
      </c>
      <c r="H11" s="51">
        <v>558265</v>
      </c>
      <c r="I11" s="93">
        <v>2015</v>
      </c>
      <c r="J11" s="81">
        <v>6</v>
      </c>
      <c r="K11" s="51">
        <v>214</v>
      </c>
      <c r="L11" s="51">
        <v>10321</v>
      </c>
      <c r="M11" s="51">
        <v>43749</v>
      </c>
      <c r="N11" s="51">
        <v>16725</v>
      </c>
      <c r="O11" s="51">
        <v>26372</v>
      </c>
      <c r="P11" s="51">
        <v>6664</v>
      </c>
      <c r="Q11" s="93">
        <v>2015</v>
      </c>
      <c r="R11" s="51">
        <v>101</v>
      </c>
      <c r="S11" s="51">
        <v>3674</v>
      </c>
      <c r="T11" s="51">
        <v>101630</v>
      </c>
      <c r="U11" s="51">
        <v>1210740</v>
      </c>
      <c r="V11" s="51">
        <v>609672</v>
      </c>
      <c r="W11" s="51">
        <v>601375</v>
      </c>
      <c r="X11" s="51">
        <v>551601</v>
      </c>
    </row>
    <row r="12" spans="1:24" s="3" customFormat="1" ht="20.45" customHeight="1">
      <c r="A12" s="93">
        <v>2016</v>
      </c>
      <c r="B12" s="81">
        <v>115</v>
      </c>
      <c r="C12" s="51">
        <v>3797</v>
      </c>
      <c r="D12" s="51">
        <v>132851</v>
      </c>
      <c r="E12" s="51">
        <v>1367900</v>
      </c>
      <c r="F12" s="51">
        <v>662653</v>
      </c>
      <c r="G12" s="51">
        <v>711296</v>
      </c>
      <c r="H12" s="51">
        <v>545800</v>
      </c>
      <c r="I12" s="93">
        <v>2016</v>
      </c>
      <c r="J12" s="81">
        <v>6</v>
      </c>
      <c r="K12" s="51">
        <v>229</v>
      </c>
      <c r="L12" s="51">
        <v>12428</v>
      </c>
      <c r="M12" s="51">
        <v>44962</v>
      </c>
      <c r="N12" s="51">
        <v>14531</v>
      </c>
      <c r="O12" s="51">
        <v>29208</v>
      </c>
      <c r="P12" s="51">
        <v>5858</v>
      </c>
      <c r="Q12" s="93">
        <v>2016</v>
      </c>
      <c r="R12" s="51">
        <v>109</v>
      </c>
      <c r="S12" s="51">
        <v>3568</v>
      </c>
      <c r="T12" s="51">
        <v>120423</v>
      </c>
      <c r="U12" s="51">
        <v>1322938</v>
      </c>
      <c r="V12" s="51">
        <v>648122</v>
      </c>
      <c r="W12" s="51">
        <v>682088</v>
      </c>
      <c r="X12" s="51">
        <v>539942</v>
      </c>
    </row>
    <row r="13" spans="1:24" s="3" customFormat="1" ht="20.45" customHeight="1">
      <c r="A13" s="93">
        <v>2017</v>
      </c>
      <c r="B13" s="81">
        <v>105</v>
      </c>
      <c r="C13" s="51">
        <v>3792</v>
      </c>
      <c r="D13" s="51">
        <v>140923</v>
      </c>
      <c r="E13" s="51">
        <v>1310245</v>
      </c>
      <c r="F13" s="51">
        <v>635447</v>
      </c>
      <c r="G13" s="51">
        <v>677684</v>
      </c>
      <c r="H13" s="51">
        <v>562364</v>
      </c>
      <c r="I13" s="93">
        <v>2017</v>
      </c>
      <c r="J13" s="81">
        <v>5</v>
      </c>
      <c r="K13" s="51">
        <v>225</v>
      </c>
      <c r="L13" s="51">
        <v>11704</v>
      </c>
      <c r="M13" s="51">
        <v>41885</v>
      </c>
      <c r="N13" s="51">
        <v>14196</v>
      </c>
      <c r="O13" s="51">
        <v>27707</v>
      </c>
      <c r="P13" s="51">
        <v>4243</v>
      </c>
      <c r="Q13" s="93">
        <v>2017</v>
      </c>
      <c r="R13" s="51">
        <v>100</v>
      </c>
      <c r="S13" s="51">
        <v>3567</v>
      </c>
      <c r="T13" s="51">
        <v>129219</v>
      </c>
      <c r="U13" s="51">
        <v>1268360</v>
      </c>
      <c r="V13" s="51">
        <v>621251</v>
      </c>
      <c r="W13" s="51">
        <v>649977</v>
      </c>
      <c r="X13" s="51">
        <v>558121</v>
      </c>
    </row>
    <row r="14" spans="1:24" s="3" customFormat="1" ht="20.45" customHeight="1">
      <c r="A14" s="94">
        <v>2018</v>
      </c>
      <c r="B14" s="117">
        <v>108</v>
      </c>
      <c r="C14" s="118">
        <v>3503</v>
      </c>
      <c r="D14" s="118">
        <v>131334</v>
      </c>
      <c r="E14" s="118">
        <v>1276181</v>
      </c>
      <c r="F14" s="118">
        <v>681009</v>
      </c>
      <c r="G14" s="118">
        <v>612320</v>
      </c>
      <c r="H14" s="118">
        <v>636367</v>
      </c>
      <c r="I14" s="94">
        <v>2018</v>
      </c>
      <c r="J14" s="117">
        <v>5</v>
      </c>
      <c r="K14" s="118">
        <v>224</v>
      </c>
      <c r="L14" s="118">
        <v>11692</v>
      </c>
      <c r="M14" s="118">
        <v>40350</v>
      </c>
      <c r="N14" s="118">
        <v>13772</v>
      </c>
      <c r="O14" s="118">
        <v>27632</v>
      </c>
      <c r="P14" s="118">
        <v>3174</v>
      </c>
      <c r="Q14" s="94">
        <v>2018</v>
      </c>
      <c r="R14" s="118">
        <v>103</v>
      </c>
      <c r="S14" s="118" t="s">
        <v>107</v>
      </c>
      <c r="T14" s="118" t="s">
        <v>108</v>
      </c>
      <c r="U14" s="118">
        <v>1235831</v>
      </c>
      <c r="V14" s="118" t="s">
        <v>109</v>
      </c>
      <c r="W14" s="118" t="s">
        <v>110</v>
      </c>
      <c r="X14" s="118" t="s">
        <v>111</v>
      </c>
    </row>
    <row r="15" spans="1:24" s="3" customFormat="1" ht="20.45" customHeight="1">
      <c r="A15" s="93" t="s">
        <v>211</v>
      </c>
      <c r="B15" s="84">
        <f>SUM(J15,R15)</f>
        <v>34</v>
      </c>
      <c r="C15" s="85">
        <f t="shared" ref="C15:H15" si="0">SUM(K15,S15)</f>
        <v>835</v>
      </c>
      <c r="D15" s="85">
        <f t="shared" si="0"/>
        <v>22554</v>
      </c>
      <c r="E15" s="85">
        <f t="shared" si="0"/>
        <v>207868</v>
      </c>
      <c r="F15" s="85">
        <f t="shared" si="0"/>
        <v>149995</v>
      </c>
      <c r="G15" s="85">
        <f t="shared" si="0"/>
        <v>63697</v>
      </c>
      <c r="H15" s="85">
        <f t="shared" si="0"/>
        <v>48317</v>
      </c>
      <c r="I15" s="93" t="s">
        <v>211</v>
      </c>
      <c r="J15" s="88">
        <v>0</v>
      </c>
      <c r="K15" s="89">
        <v>0</v>
      </c>
      <c r="L15" s="89">
        <v>0</v>
      </c>
      <c r="M15" s="89">
        <v>0</v>
      </c>
      <c r="N15" s="89">
        <v>0</v>
      </c>
      <c r="O15" s="89">
        <v>0</v>
      </c>
      <c r="P15" s="89">
        <v>0</v>
      </c>
      <c r="Q15" s="93" t="s">
        <v>211</v>
      </c>
      <c r="R15" s="89">
        <v>34</v>
      </c>
      <c r="S15" s="89">
        <v>835</v>
      </c>
      <c r="T15" s="89">
        <v>22554</v>
      </c>
      <c r="U15" s="89">
        <v>207868</v>
      </c>
      <c r="V15" s="89">
        <v>149995</v>
      </c>
      <c r="W15" s="89">
        <v>63697</v>
      </c>
      <c r="X15" s="89">
        <v>48317</v>
      </c>
    </row>
    <row r="16" spans="1:24" s="3" customFormat="1" ht="20.45" customHeight="1">
      <c r="A16" s="93" t="s">
        <v>212</v>
      </c>
      <c r="B16" s="84">
        <f t="shared" ref="B16:B35" si="1">SUM(J16,R16)</f>
        <v>0</v>
      </c>
      <c r="C16" s="85">
        <f t="shared" ref="C16:C35" si="2">SUM(K16,S16)</f>
        <v>0</v>
      </c>
      <c r="D16" s="85">
        <f t="shared" ref="D16:D35" si="3">SUM(L16,T16)</f>
        <v>0</v>
      </c>
      <c r="E16" s="85">
        <f t="shared" ref="E16:E35" si="4">SUM(M16,U16)</f>
        <v>0</v>
      </c>
      <c r="F16" s="85">
        <f t="shared" ref="F16:F35" si="5">SUM(N16,V16)</f>
        <v>0</v>
      </c>
      <c r="G16" s="85">
        <f t="shared" ref="G16:G35" si="6">SUM(O16,W16)</f>
        <v>0</v>
      </c>
      <c r="H16" s="85">
        <f t="shared" ref="H16:H35" si="7">SUM(P16,X16)</f>
        <v>0</v>
      </c>
      <c r="I16" s="93" t="s">
        <v>212</v>
      </c>
      <c r="J16" s="88">
        <v>0</v>
      </c>
      <c r="K16" s="89">
        <v>0</v>
      </c>
      <c r="L16" s="89">
        <v>0</v>
      </c>
      <c r="M16" s="89">
        <v>0</v>
      </c>
      <c r="N16" s="89">
        <v>0</v>
      </c>
      <c r="O16" s="89">
        <v>0</v>
      </c>
      <c r="P16" s="89">
        <v>0</v>
      </c>
      <c r="Q16" s="93" t="s">
        <v>212</v>
      </c>
      <c r="R16" s="89">
        <v>0</v>
      </c>
      <c r="S16" s="89">
        <v>0</v>
      </c>
      <c r="T16" s="89">
        <v>0</v>
      </c>
      <c r="U16" s="89">
        <v>0</v>
      </c>
      <c r="V16" s="89">
        <v>0</v>
      </c>
      <c r="W16" s="89">
        <v>0</v>
      </c>
      <c r="X16" s="89">
        <v>0</v>
      </c>
    </row>
    <row r="17" spans="1:24" s="3" customFormat="1" ht="20.45" customHeight="1">
      <c r="A17" s="93" t="s">
        <v>213</v>
      </c>
      <c r="B17" s="84">
        <f t="shared" si="1"/>
        <v>0</v>
      </c>
      <c r="C17" s="85">
        <f t="shared" si="2"/>
        <v>0</v>
      </c>
      <c r="D17" s="85">
        <f t="shared" si="3"/>
        <v>0</v>
      </c>
      <c r="E17" s="85">
        <f t="shared" si="4"/>
        <v>0</v>
      </c>
      <c r="F17" s="85">
        <f t="shared" si="5"/>
        <v>0</v>
      </c>
      <c r="G17" s="85">
        <f t="shared" si="6"/>
        <v>0</v>
      </c>
      <c r="H17" s="85">
        <f t="shared" si="7"/>
        <v>0</v>
      </c>
      <c r="I17" s="93" t="s">
        <v>213</v>
      </c>
      <c r="J17" s="88">
        <v>0</v>
      </c>
      <c r="K17" s="89">
        <v>0</v>
      </c>
      <c r="L17" s="89">
        <v>0</v>
      </c>
      <c r="M17" s="89">
        <v>0</v>
      </c>
      <c r="N17" s="89">
        <v>0</v>
      </c>
      <c r="O17" s="89">
        <v>0</v>
      </c>
      <c r="P17" s="89">
        <v>0</v>
      </c>
      <c r="Q17" s="93" t="s">
        <v>213</v>
      </c>
      <c r="R17" s="89">
        <v>0</v>
      </c>
      <c r="S17" s="89">
        <v>0</v>
      </c>
      <c r="T17" s="89">
        <v>0</v>
      </c>
      <c r="U17" s="89">
        <v>0</v>
      </c>
      <c r="V17" s="89">
        <v>0</v>
      </c>
      <c r="W17" s="89">
        <v>0</v>
      </c>
      <c r="X17" s="89">
        <v>0</v>
      </c>
    </row>
    <row r="18" spans="1:24" s="3" customFormat="1" ht="20.45" customHeight="1">
      <c r="A18" s="93" t="s">
        <v>214</v>
      </c>
      <c r="B18" s="84">
        <f t="shared" si="1"/>
        <v>5</v>
      </c>
      <c r="C18" s="85">
        <f t="shared" si="2"/>
        <v>165</v>
      </c>
      <c r="D18" s="85">
        <f t="shared" si="3"/>
        <v>4032</v>
      </c>
      <c r="E18" s="85">
        <f t="shared" si="4"/>
        <v>52581</v>
      </c>
      <c r="F18" s="85">
        <f t="shared" si="5"/>
        <v>25009</v>
      </c>
      <c r="G18" s="85">
        <f t="shared" si="6"/>
        <v>28425</v>
      </c>
      <c r="H18" s="85">
        <f t="shared" si="7"/>
        <v>27849</v>
      </c>
      <c r="I18" s="93" t="s">
        <v>214</v>
      </c>
      <c r="J18" s="88">
        <v>0</v>
      </c>
      <c r="K18" s="89">
        <v>0</v>
      </c>
      <c r="L18" s="89">
        <v>0</v>
      </c>
      <c r="M18" s="89">
        <v>0</v>
      </c>
      <c r="N18" s="89">
        <v>0</v>
      </c>
      <c r="O18" s="89">
        <v>0</v>
      </c>
      <c r="P18" s="89">
        <v>0</v>
      </c>
      <c r="Q18" s="93" t="s">
        <v>214</v>
      </c>
      <c r="R18" s="89">
        <v>5</v>
      </c>
      <c r="S18" s="89">
        <v>165</v>
      </c>
      <c r="T18" s="89">
        <v>4032</v>
      </c>
      <c r="U18" s="89">
        <v>52581</v>
      </c>
      <c r="V18" s="89">
        <v>25009</v>
      </c>
      <c r="W18" s="89">
        <v>28425</v>
      </c>
      <c r="X18" s="89">
        <v>27849</v>
      </c>
    </row>
    <row r="19" spans="1:24" s="3" customFormat="1" ht="20.45" customHeight="1">
      <c r="A19" s="93" t="s">
        <v>215</v>
      </c>
      <c r="B19" s="84">
        <f t="shared" si="1"/>
        <v>15</v>
      </c>
      <c r="C19" s="85">
        <f t="shared" si="2"/>
        <v>384</v>
      </c>
      <c r="D19" s="85">
        <f t="shared" si="3"/>
        <v>11466</v>
      </c>
      <c r="E19" s="85">
        <f t="shared" si="4"/>
        <v>102646</v>
      </c>
      <c r="F19" s="85">
        <f t="shared" si="5"/>
        <v>68200</v>
      </c>
      <c r="G19" s="85">
        <f t="shared" si="6"/>
        <v>34882</v>
      </c>
      <c r="H19" s="85">
        <f t="shared" si="7"/>
        <v>36207</v>
      </c>
      <c r="I19" s="93" t="s">
        <v>215</v>
      </c>
      <c r="J19" s="88">
        <v>0</v>
      </c>
      <c r="K19" s="89">
        <v>0</v>
      </c>
      <c r="L19" s="89">
        <v>0</v>
      </c>
      <c r="M19" s="89">
        <v>0</v>
      </c>
      <c r="N19" s="89">
        <v>0</v>
      </c>
      <c r="O19" s="89">
        <v>0</v>
      </c>
      <c r="P19" s="89">
        <v>0</v>
      </c>
      <c r="Q19" s="93" t="s">
        <v>215</v>
      </c>
      <c r="R19" s="89">
        <v>15</v>
      </c>
      <c r="S19" s="89">
        <v>384</v>
      </c>
      <c r="T19" s="89">
        <v>11466</v>
      </c>
      <c r="U19" s="89">
        <v>102646</v>
      </c>
      <c r="V19" s="89">
        <v>68200</v>
      </c>
      <c r="W19" s="89">
        <v>34882</v>
      </c>
      <c r="X19" s="89">
        <v>36207</v>
      </c>
    </row>
    <row r="20" spans="1:24" s="3" customFormat="1" ht="20.45" customHeight="1">
      <c r="A20" s="93" t="s">
        <v>216</v>
      </c>
      <c r="B20" s="84">
        <f t="shared" si="1"/>
        <v>8</v>
      </c>
      <c r="C20" s="85">
        <f t="shared" si="2"/>
        <v>629</v>
      </c>
      <c r="D20" s="85">
        <f t="shared" si="3"/>
        <v>42122</v>
      </c>
      <c r="E20" s="85">
        <f t="shared" si="4"/>
        <v>376133</v>
      </c>
      <c r="F20" s="85">
        <f t="shared" si="5"/>
        <v>189457</v>
      </c>
      <c r="G20" s="85">
        <f t="shared" si="6"/>
        <v>191679</v>
      </c>
      <c r="H20" s="85">
        <f t="shared" si="7"/>
        <v>300740</v>
      </c>
      <c r="I20" s="93" t="s">
        <v>216</v>
      </c>
      <c r="J20" s="88">
        <v>4</v>
      </c>
      <c r="K20" s="89">
        <v>203</v>
      </c>
      <c r="L20" s="89">
        <v>10729</v>
      </c>
      <c r="M20" s="89">
        <v>34802</v>
      </c>
      <c r="N20" s="89">
        <v>12111</v>
      </c>
      <c r="O20" s="89">
        <v>22687</v>
      </c>
      <c r="P20" s="89">
        <v>2000</v>
      </c>
      <c r="Q20" s="93" t="s">
        <v>216</v>
      </c>
      <c r="R20" s="89">
        <v>4</v>
      </c>
      <c r="S20" s="89">
        <v>426</v>
      </c>
      <c r="T20" s="89">
        <v>31393</v>
      </c>
      <c r="U20" s="89">
        <v>341331</v>
      </c>
      <c r="V20" s="89">
        <v>177346</v>
      </c>
      <c r="W20" s="89">
        <v>168992</v>
      </c>
      <c r="X20" s="89">
        <v>298740</v>
      </c>
    </row>
    <row r="21" spans="1:24" s="3" customFormat="1" ht="20.45" customHeight="1">
      <c r="A21" s="93" t="s">
        <v>217</v>
      </c>
      <c r="B21" s="84">
        <f t="shared" si="1"/>
        <v>14</v>
      </c>
      <c r="C21" s="85">
        <f t="shared" si="2"/>
        <v>436</v>
      </c>
      <c r="D21" s="85">
        <f t="shared" si="3"/>
        <v>12297</v>
      </c>
      <c r="E21" s="85">
        <f t="shared" si="4"/>
        <v>97041</v>
      </c>
      <c r="F21" s="85">
        <f t="shared" si="5"/>
        <v>50695</v>
      </c>
      <c r="G21" s="85">
        <f t="shared" si="6"/>
        <v>45659</v>
      </c>
      <c r="H21" s="85">
        <f t="shared" si="7"/>
        <v>57764</v>
      </c>
      <c r="I21" s="93" t="s">
        <v>217</v>
      </c>
      <c r="J21" s="88">
        <v>0</v>
      </c>
      <c r="K21" s="89">
        <v>0</v>
      </c>
      <c r="L21" s="89">
        <v>0</v>
      </c>
      <c r="M21" s="89">
        <v>0</v>
      </c>
      <c r="N21" s="89">
        <v>0</v>
      </c>
      <c r="O21" s="89">
        <v>0</v>
      </c>
      <c r="P21" s="89">
        <v>0</v>
      </c>
      <c r="Q21" s="93" t="s">
        <v>217</v>
      </c>
      <c r="R21" s="89">
        <v>14</v>
      </c>
      <c r="S21" s="89">
        <v>436</v>
      </c>
      <c r="T21" s="89">
        <v>12297</v>
      </c>
      <c r="U21" s="89">
        <v>97041</v>
      </c>
      <c r="V21" s="89">
        <v>50695</v>
      </c>
      <c r="W21" s="89">
        <v>45659</v>
      </c>
      <c r="X21" s="89">
        <v>57764</v>
      </c>
    </row>
    <row r="22" spans="1:24" s="3" customFormat="1" ht="20.45" customHeight="1">
      <c r="A22" s="93" t="s">
        <v>218</v>
      </c>
      <c r="B22" s="84">
        <f t="shared" si="1"/>
        <v>6</v>
      </c>
      <c r="C22" s="85">
        <f t="shared" si="2"/>
        <v>94</v>
      </c>
      <c r="D22" s="85">
        <f t="shared" si="3"/>
        <v>2224</v>
      </c>
      <c r="E22" s="85">
        <f t="shared" si="4"/>
        <v>28764</v>
      </c>
      <c r="F22" s="85">
        <f t="shared" si="5"/>
        <v>22005</v>
      </c>
      <c r="G22" s="85">
        <f t="shared" si="6"/>
        <v>6561</v>
      </c>
      <c r="H22" s="85">
        <f t="shared" si="7"/>
        <v>9178</v>
      </c>
      <c r="I22" s="93" t="s">
        <v>218</v>
      </c>
      <c r="J22" s="88">
        <v>0</v>
      </c>
      <c r="K22" s="89">
        <v>0</v>
      </c>
      <c r="L22" s="89">
        <v>0</v>
      </c>
      <c r="M22" s="89">
        <v>0</v>
      </c>
      <c r="N22" s="89">
        <v>0</v>
      </c>
      <c r="O22" s="89">
        <v>0</v>
      </c>
      <c r="P22" s="89">
        <v>0</v>
      </c>
      <c r="Q22" s="93" t="s">
        <v>218</v>
      </c>
      <c r="R22" s="89">
        <v>6</v>
      </c>
      <c r="S22" s="89">
        <v>94</v>
      </c>
      <c r="T22" s="89">
        <v>2224</v>
      </c>
      <c r="U22" s="89">
        <v>28764</v>
      </c>
      <c r="V22" s="89">
        <v>22005</v>
      </c>
      <c r="W22" s="89">
        <v>6561</v>
      </c>
      <c r="X22" s="89">
        <v>9178</v>
      </c>
    </row>
    <row r="23" spans="1:24" s="3" customFormat="1" ht="20.45" customHeight="1">
      <c r="A23" s="93" t="s">
        <v>219</v>
      </c>
      <c r="B23" s="84">
        <f t="shared" si="1"/>
        <v>1</v>
      </c>
      <c r="C23" s="89" t="s">
        <v>112</v>
      </c>
      <c r="D23" s="89" t="s">
        <v>112</v>
      </c>
      <c r="E23" s="89" t="s">
        <v>106</v>
      </c>
      <c r="F23" s="89" t="s">
        <v>112</v>
      </c>
      <c r="G23" s="89" t="s">
        <v>112</v>
      </c>
      <c r="H23" s="89" t="s">
        <v>112</v>
      </c>
      <c r="I23" s="93" t="s">
        <v>219</v>
      </c>
      <c r="J23" s="88">
        <v>0</v>
      </c>
      <c r="K23" s="89">
        <v>0</v>
      </c>
      <c r="L23" s="89">
        <v>0</v>
      </c>
      <c r="M23" s="89">
        <v>0</v>
      </c>
      <c r="N23" s="89">
        <v>0</v>
      </c>
      <c r="O23" s="89">
        <v>0</v>
      </c>
      <c r="P23" s="89">
        <v>0</v>
      </c>
      <c r="Q23" s="93" t="s">
        <v>219</v>
      </c>
      <c r="R23" s="89">
        <v>1</v>
      </c>
      <c r="S23" s="89" t="s">
        <v>114</v>
      </c>
      <c r="T23" s="89" t="s">
        <v>114</v>
      </c>
      <c r="U23" s="89" t="s">
        <v>106</v>
      </c>
      <c r="V23" s="89" t="s">
        <v>204</v>
      </c>
      <c r="W23" s="89" t="s">
        <v>114</v>
      </c>
      <c r="X23" s="89" t="s">
        <v>204</v>
      </c>
    </row>
    <row r="24" spans="1:24" s="3" customFormat="1" ht="20.45" customHeight="1">
      <c r="A24" s="93" t="s">
        <v>220</v>
      </c>
      <c r="B24" s="84">
        <f t="shared" si="1"/>
        <v>0</v>
      </c>
      <c r="C24" s="89">
        <v>0</v>
      </c>
      <c r="D24" s="89">
        <v>0</v>
      </c>
      <c r="E24" s="89">
        <v>0</v>
      </c>
      <c r="F24" s="89">
        <v>0</v>
      </c>
      <c r="G24" s="89">
        <v>0</v>
      </c>
      <c r="H24" s="89">
        <v>0</v>
      </c>
      <c r="I24" s="93" t="s">
        <v>220</v>
      </c>
      <c r="J24" s="88">
        <v>0</v>
      </c>
      <c r="K24" s="89">
        <v>0</v>
      </c>
      <c r="L24" s="89">
        <v>0</v>
      </c>
      <c r="M24" s="89">
        <v>0</v>
      </c>
      <c r="N24" s="89">
        <v>0</v>
      </c>
      <c r="O24" s="89">
        <v>0</v>
      </c>
      <c r="P24" s="89">
        <v>0</v>
      </c>
      <c r="Q24" s="93" t="s">
        <v>220</v>
      </c>
      <c r="R24" s="89">
        <v>0</v>
      </c>
      <c r="S24" s="89">
        <v>0</v>
      </c>
      <c r="T24" s="89">
        <v>0</v>
      </c>
      <c r="U24" s="89">
        <v>0</v>
      </c>
      <c r="V24" s="89">
        <v>0</v>
      </c>
      <c r="W24" s="89">
        <v>0</v>
      </c>
      <c r="X24" s="89">
        <v>0</v>
      </c>
    </row>
    <row r="25" spans="1:24" s="3" customFormat="1" ht="20.45" customHeight="1">
      <c r="A25" s="93" t="s">
        <v>221</v>
      </c>
      <c r="B25" s="84">
        <f t="shared" si="1"/>
        <v>0</v>
      </c>
      <c r="C25" s="89">
        <v>0</v>
      </c>
      <c r="D25" s="89">
        <v>0</v>
      </c>
      <c r="E25" s="89">
        <v>0</v>
      </c>
      <c r="F25" s="89">
        <v>0</v>
      </c>
      <c r="G25" s="89">
        <v>0</v>
      </c>
      <c r="H25" s="89">
        <v>0</v>
      </c>
      <c r="I25" s="93" t="s">
        <v>221</v>
      </c>
      <c r="J25" s="88">
        <v>0</v>
      </c>
      <c r="K25" s="89">
        <v>0</v>
      </c>
      <c r="L25" s="89">
        <v>0</v>
      </c>
      <c r="M25" s="89">
        <v>0</v>
      </c>
      <c r="N25" s="89">
        <v>0</v>
      </c>
      <c r="O25" s="89">
        <v>0</v>
      </c>
      <c r="P25" s="89">
        <v>0</v>
      </c>
      <c r="Q25" s="93" t="s">
        <v>221</v>
      </c>
      <c r="R25" s="89">
        <v>0</v>
      </c>
      <c r="S25" s="89">
        <v>0</v>
      </c>
      <c r="T25" s="89">
        <v>0</v>
      </c>
      <c r="U25" s="89">
        <v>0</v>
      </c>
      <c r="V25" s="89">
        <v>0</v>
      </c>
      <c r="W25" s="89">
        <v>0</v>
      </c>
      <c r="X25" s="89">
        <v>0</v>
      </c>
    </row>
    <row r="26" spans="1:24" s="3" customFormat="1" ht="20.45" customHeight="1">
      <c r="A26" s="93" t="s">
        <v>222</v>
      </c>
      <c r="B26" s="84">
        <f t="shared" si="1"/>
        <v>0</v>
      </c>
      <c r="C26" s="89">
        <v>0</v>
      </c>
      <c r="D26" s="89">
        <v>0</v>
      </c>
      <c r="E26" s="89">
        <v>0</v>
      </c>
      <c r="F26" s="89">
        <v>0</v>
      </c>
      <c r="G26" s="89">
        <v>0</v>
      </c>
      <c r="H26" s="89">
        <v>0</v>
      </c>
      <c r="I26" s="93" t="s">
        <v>222</v>
      </c>
      <c r="J26" s="88">
        <v>0</v>
      </c>
      <c r="K26" s="89">
        <v>0</v>
      </c>
      <c r="L26" s="89">
        <v>0</v>
      </c>
      <c r="M26" s="89">
        <v>0</v>
      </c>
      <c r="N26" s="89">
        <v>0</v>
      </c>
      <c r="O26" s="89">
        <v>0</v>
      </c>
      <c r="P26" s="89">
        <v>0</v>
      </c>
      <c r="Q26" s="93" t="s">
        <v>222</v>
      </c>
      <c r="R26" s="89">
        <v>0</v>
      </c>
      <c r="S26" s="89">
        <v>0</v>
      </c>
      <c r="T26" s="89">
        <v>0</v>
      </c>
      <c r="U26" s="89">
        <v>0</v>
      </c>
      <c r="V26" s="89">
        <v>0</v>
      </c>
      <c r="W26" s="89">
        <v>0</v>
      </c>
      <c r="X26" s="89">
        <v>0</v>
      </c>
    </row>
    <row r="27" spans="1:24" s="3" customFormat="1" ht="20.45" customHeight="1">
      <c r="A27" s="93" t="s">
        <v>223</v>
      </c>
      <c r="B27" s="84">
        <f t="shared" si="1"/>
        <v>1</v>
      </c>
      <c r="C27" s="89" t="s">
        <v>112</v>
      </c>
      <c r="D27" s="89" t="s">
        <v>112</v>
      </c>
      <c r="E27" s="89" t="s">
        <v>106</v>
      </c>
      <c r="F27" s="89" t="s">
        <v>112</v>
      </c>
      <c r="G27" s="89" t="s">
        <v>112</v>
      </c>
      <c r="H27" s="89" t="s">
        <v>112</v>
      </c>
      <c r="I27" s="93" t="s">
        <v>223</v>
      </c>
      <c r="J27" s="88">
        <v>0</v>
      </c>
      <c r="K27" s="89">
        <v>0</v>
      </c>
      <c r="L27" s="89">
        <v>0</v>
      </c>
      <c r="M27" s="89">
        <v>0</v>
      </c>
      <c r="N27" s="89">
        <v>0</v>
      </c>
      <c r="O27" s="89">
        <v>0</v>
      </c>
      <c r="P27" s="89">
        <v>0</v>
      </c>
      <c r="Q27" s="93" t="s">
        <v>223</v>
      </c>
      <c r="R27" s="89">
        <v>1</v>
      </c>
      <c r="S27" s="89" t="s">
        <v>204</v>
      </c>
      <c r="T27" s="89" t="s">
        <v>204</v>
      </c>
      <c r="U27" s="89" t="s">
        <v>106</v>
      </c>
      <c r="V27" s="89" t="s">
        <v>114</v>
      </c>
      <c r="W27" s="89" t="s">
        <v>114</v>
      </c>
      <c r="X27" s="89" t="s">
        <v>114</v>
      </c>
    </row>
    <row r="28" spans="1:24" s="3" customFormat="1" ht="20.45" customHeight="1">
      <c r="A28" s="93" t="s">
        <v>224</v>
      </c>
      <c r="B28" s="84">
        <f t="shared" si="1"/>
        <v>1</v>
      </c>
      <c r="C28" s="89" t="s">
        <v>112</v>
      </c>
      <c r="D28" s="89" t="s">
        <v>112</v>
      </c>
      <c r="E28" s="89" t="s">
        <v>106</v>
      </c>
      <c r="F28" s="89" t="s">
        <v>112</v>
      </c>
      <c r="G28" s="89" t="s">
        <v>112</v>
      </c>
      <c r="H28" s="89" t="s">
        <v>112</v>
      </c>
      <c r="I28" s="93" t="s">
        <v>224</v>
      </c>
      <c r="J28" s="88">
        <v>0</v>
      </c>
      <c r="K28" s="89">
        <v>0</v>
      </c>
      <c r="L28" s="89">
        <v>0</v>
      </c>
      <c r="M28" s="89">
        <v>0</v>
      </c>
      <c r="N28" s="89">
        <v>0</v>
      </c>
      <c r="O28" s="89">
        <v>0</v>
      </c>
      <c r="P28" s="89">
        <v>0</v>
      </c>
      <c r="Q28" s="93" t="s">
        <v>224</v>
      </c>
      <c r="R28" s="89">
        <v>1</v>
      </c>
      <c r="S28" s="89" t="s">
        <v>114</v>
      </c>
      <c r="T28" s="89" t="s">
        <v>114</v>
      </c>
      <c r="U28" s="89" t="s">
        <v>106</v>
      </c>
      <c r="V28" s="89" t="s">
        <v>114</v>
      </c>
      <c r="W28" s="89" t="s">
        <v>114</v>
      </c>
      <c r="X28" s="89" t="s">
        <v>204</v>
      </c>
    </row>
    <row r="29" spans="1:24" s="3" customFormat="1" ht="20.45" customHeight="1">
      <c r="A29" s="93" t="s">
        <v>225</v>
      </c>
      <c r="B29" s="84">
        <f t="shared" si="1"/>
        <v>1</v>
      </c>
      <c r="C29" s="89" t="s">
        <v>112</v>
      </c>
      <c r="D29" s="89" t="s">
        <v>112</v>
      </c>
      <c r="E29" s="89" t="s">
        <v>106</v>
      </c>
      <c r="F29" s="89" t="s">
        <v>112</v>
      </c>
      <c r="G29" s="89" t="s">
        <v>112</v>
      </c>
      <c r="H29" s="89" t="s">
        <v>112</v>
      </c>
      <c r="I29" s="93" t="s">
        <v>225</v>
      </c>
      <c r="J29" s="88">
        <v>0</v>
      </c>
      <c r="K29" s="89">
        <v>0</v>
      </c>
      <c r="L29" s="89">
        <v>0</v>
      </c>
      <c r="M29" s="89">
        <v>0</v>
      </c>
      <c r="N29" s="89">
        <v>0</v>
      </c>
      <c r="O29" s="89">
        <v>0</v>
      </c>
      <c r="P29" s="89">
        <v>0</v>
      </c>
      <c r="Q29" s="93" t="s">
        <v>225</v>
      </c>
      <c r="R29" s="89">
        <v>1</v>
      </c>
      <c r="S29" s="89" t="s">
        <v>204</v>
      </c>
      <c r="T29" s="89" t="s">
        <v>114</v>
      </c>
      <c r="U29" s="89" t="s">
        <v>106</v>
      </c>
      <c r="V29" s="89" t="s">
        <v>114</v>
      </c>
      <c r="W29" s="89" t="s">
        <v>114</v>
      </c>
      <c r="X29" s="89" t="s">
        <v>114</v>
      </c>
    </row>
    <row r="30" spans="1:24" s="3" customFormat="1" ht="20.45" customHeight="1">
      <c r="A30" s="93" t="s">
        <v>226</v>
      </c>
      <c r="B30" s="84">
        <f t="shared" si="1"/>
        <v>1</v>
      </c>
      <c r="C30" s="89" t="s">
        <v>112</v>
      </c>
      <c r="D30" s="89" t="s">
        <v>112</v>
      </c>
      <c r="E30" s="89" t="s">
        <v>106</v>
      </c>
      <c r="F30" s="89" t="s">
        <v>112</v>
      </c>
      <c r="G30" s="89" t="s">
        <v>112</v>
      </c>
      <c r="H30" s="89" t="s">
        <v>112</v>
      </c>
      <c r="I30" s="93" t="s">
        <v>226</v>
      </c>
      <c r="J30" s="88">
        <v>0</v>
      </c>
      <c r="K30" s="89">
        <v>0</v>
      </c>
      <c r="L30" s="89">
        <v>0</v>
      </c>
      <c r="M30" s="89">
        <v>0</v>
      </c>
      <c r="N30" s="89">
        <v>0</v>
      </c>
      <c r="O30" s="89">
        <v>0</v>
      </c>
      <c r="P30" s="89">
        <v>0</v>
      </c>
      <c r="Q30" s="93" t="s">
        <v>226</v>
      </c>
      <c r="R30" s="89">
        <v>1</v>
      </c>
      <c r="S30" s="89" t="s">
        <v>114</v>
      </c>
      <c r="T30" s="89" t="s">
        <v>114</v>
      </c>
      <c r="U30" s="89" t="s">
        <v>106</v>
      </c>
      <c r="V30" s="89" t="s">
        <v>114</v>
      </c>
      <c r="W30" s="89" t="s">
        <v>114</v>
      </c>
      <c r="X30" s="89" t="s">
        <v>114</v>
      </c>
    </row>
    <row r="31" spans="1:24" s="3" customFormat="1" ht="20.45" customHeight="1">
      <c r="A31" s="93" t="s">
        <v>227</v>
      </c>
      <c r="B31" s="84">
        <f t="shared" si="1"/>
        <v>0</v>
      </c>
      <c r="C31" s="89">
        <v>0</v>
      </c>
      <c r="D31" s="89">
        <v>0</v>
      </c>
      <c r="E31" s="89">
        <v>0</v>
      </c>
      <c r="F31" s="89">
        <v>0</v>
      </c>
      <c r="G31" s="89">
        <v>0</v>
      </c>
      <c r="H31" s="89">
        <v>0</v>
      </c>
      <c r="I31" s="93" t="s">
        <v>227</v>
      </c>
      <c r="J31" s="88">
        <v>0</v>
      </c>
      <c r="K31" s="89">
        <v>0</v>
      </c>
      <c r="L31" s="89">
        <v>0</v>
      </c>
      <c r="M31" s="89">
        <v>0</v>
      </c>
      <c r="N31" s="89">
        <v>0</v>
      </c>
      <c r="O31" s="89">
        <v>0</v>
      </c>
      <c r="P31" s="89">
        <v>0</v>
      </c>
      <c r="Q31" s="93" t="s">
        <v>227</v>
      </c>
      <c r="R31" s="89">
        <v>0</v>
      </c>
      <c r="S31" s="89">
        <v>0</v>
      </c>
      <c r="T31" s="89">
        <v>0</v>
      </c>
      <c r="U31" s="89">
        <v>0</v>
      </c>
      <c r="V31" s="89">
        <v>0</v>
      </c>
      <c r="W31" s="89">
        <v>0</v>
      </c>
      <c r="X31" s="89">
        <v>0</v>
      </c>
    </row>
    <row r="32" spans="1:24" s="3" customFormat="1" ht="20.45" customHeight="1">
      <c r="A32" s="93" t="s">
        <v>228</v>
      </c>
      <c r="B32" s="84">
        <f t="shared" si="1"/>
        <v>1</v>
      </c>
      <c r="C32" s="89" t="s">
        <v>112</v>
      </c>
      <c r="D32" s="89" t="s">
        <v>112</v>
      </c>
      <c r="E32" s="89" t="s">
        <v>106</v>
      </c>
      <c r="F32" s="89" t="s">
        <v>112</v>
      </c>
      <c r="G32" s="89" t="s">
        <v>112</v>
      </c>
      <c r="H32" s="89" t="s">
        <v>112</v>
      </c>
      <c r="I32" s="93" t="s">
        <v>228</v>
      </c>
      <c r="J32" s="88">
        <v>0</v>
      </c>
      <c r="K32" s="89">
        <v>0</v>
      </c>
      <c r="L32" s="89">
        <v>0</v>
      </c>
      <c r="M32" s="89">
        <v>0</v>
      </c>
      <c r="N32" s="89">
        <v>0</v>
      </c>
      <c r="O32" s="89">
        <v>0</v>
      </c>
      <c r="P32" s="89">
        <v>0</v>
      </c>
      <c r="Q32" s="93" t="s">
        <v>228</v>
      </c>
      <c r="R32" s="89">
        <v>1</v>
      </c>
      <c r="S32" s="89" t="s">
        <v>114</v>
      </c>
      <c r="T32" s="89" t="s">
        <v>114</v>
      </c>
      <c r="U32" s="89" t="s">
        <v>106</v>
      </c>
      <c r="V32" s="89" t="s">
        <v>114</v>
      </c>
      <c r="W32" s="89" t="s">
        <v>204</v>
      </c>
      <c r="X32" s="89" t="s">
        <v>114</v>
      </c>
    </row>
    <row r="33" spans="1:24" s="3" customFormat="1" ht="20.45" customHeight="1">
      <c r="A33" s="93" t="s">
        <v>229</v>
      </c>
      <c r="B33" s="84">
        <f t="shared" si="1"/>
        <v>3</v>
      </c>
      <c r="C33" s="85">
        <f t="shared" si="2"/>
        <v>78</v>
      </c>
      <c r="D33" s="85">
        <f t="shared" si="3"/>
        <v>3847</v>
      </c>
      <c r="E33" s="85">
        <f t="shared" si="4"/>
        <v>22385</v>
      </c>
      <c r="F33" s="85">
        <f t="shared" si="5"/>
        <v>12662</v>
      </c>
      <c r="G33" s="85">
        <f t="shared" si="6"/>
        <v>10103</v>
      </c>
      <c r="H33" s="85">
        <f t="shared" si="7"/>
        <v>5877</v>
      </c>
      <c r="I33" s="93" t="s">
        <v>229</v>
      </c>
      <c r="J33" s="88">
        <v>0</v>
      </c>
      <c r="K33" s="89">
        <v>0</v>
      </c>
      <c r="L33" s="89">
        <v>0</v>
      </c>
      <c r="M33" s="89">
        <v>0</v>
      </c>
      <c r="N33" s="89">
        <v>0</v>
      </c>
      <c r="O33" s="89">
        <v>0</v>
      </c>
      <c r="P33" s="89">
        <v>0</v>
      </c>
      <c r="Q33" s="93" t="s">
        <v>229</v>
      </c>
      <c r="R33" s="89">
        <v>3</v>
      </c>
      <c r="S33" s="89">
        <v>78</v>
      </c>
      <c r="T33" s="89">
        <v>3847</v>
      </c>
      <c r="U33" s="89">
        <v>22385</v>
      </c>
      <c r="V33" s="89">
        <v>12662</v>
      </c>
      <c r="W33" s="89">
        <v>10103</v>
      </c>
      <c r="X33" s="89">
        <v>5877</v>
      </c>
    </row>
    <row r="34" spans="1:24" s="3" customFormat="1" ht="20.45" customHeight="1">
      <c r="A34" s="93" t="s">
        <v>230</v>
      </c>
      <c r="B34" s="84">
        <f t="shared" si="1"/>
        <v>5</v>
      </c>
      <c r="C34" s="85">
        <f t="shared" si="2"/>
        <v>238</v>
      </c>
      <c r="D34" s="85">
        <f t="shared" si="3"/>
        <v>10847</v>
      </c>
      <c r="E34" s="85">
        <f t="shared" si="4"/>
        <v>52853</v>
      </c>
      <c r="F34" s="85">
        <f t="shared" si="5"/>
        <v>27336</v>
      </c>
      <c r="G34" s="85">
        <f t="shared" si="6"/>
        <v>25876</v>
      </c>
      <c r="H34" s="85">
        <f t="shared" si="7"/>
        <v>13145</v>
      </c>
      <c r="I34" s="93" t="s">
        <v>230</v>
      </c>
      <c r="J34" s="88">
        <v>1</v>
      </c>
      <c r="K34" s="89" t="s">
        <v>106</v>
      </c>
      <c r="L34" s="89" t="s">
        <v>106</v>
      </c>
      <c r="M34" s="89" t="s">
        <v>106</v>
      </c>
      <c r="N34" s="89" t="s">
        <v>106</v>
      </c>
      <c r="O34" s="89" t="s">
        <v>106</v>
      </c>
      <c r="P34" s="89" t="s">
        <v>106</v>
      </c>
      <c r="Q34" s="93" t="s">
        <v>230</v>
      </c>
      <c r="R34" s="89">
        <v>4</v>
      </c>
      <c r="S34" s="89">
        <v>238</v>
      </c>
      <c r="T34" s="89">
        <v>10847</v>
      </c>
      <c r="U34" s="89">
        <v>52853</v>
      </c>
      <c r="V34" s="89">
        <v>27336</v>
      </c>
      <c r="W34" s="89">
        <v>25876</v>
      </c>
      <c r="X34" s="89">
        <v>13145</v>
      </c>
    </row>
    <row r="35" spans="1:24" s="3" customFormat="1" ht="20.45" customHeight="1" thickBot="1">
      <c r="A35" s="95" t="s">
        <v>231</v>
      </c>
      <c r="B35" s="86">
        <f t="shared" si="1"/>
        <v>12</v>
      </c>
      <c r="C35" s="87">
        <f t="shared" si="2"/>
        <v>319</v>
      </c>
      <c r="D35" s="87">
        <f t="shared" si="3"/>
        <v>7934</v>
      </c>
      <c r="E35" s="87">
        <f t="shared" si="4"/>
        <v>47481</v>
      </c>
      <c r="F35" s="87">
        <f t="shared" si="5"/>
        <v>20707</v>
      </c>
      <c r="G35" s="87">
        <f t="shared" si="6"/>
        <v>31495</v>
      </c>
      <c r="H35" s="87">
        <f t="shared" si="7"/>
        <v>95108</v>
      </c>
      <c r="I35" s="95" t="s">
        <v>231</v>
      </c>
      <c r="J35" s="90">
        <v>0</v>
      </c>
      <c r="K35" s="91">
        <v>0</v>
      </c>
      <c r="L35" s="91">
        <v>0</v>
      </c>
      <c r="M35" s="91">
        <v>0</v>
      </c>
      <c r="N35" s="91">
        <v>0</v>
      </c>
      <c r="O35" s="91">
        <v>0</v>
      </c>
      <c r="P35" s="91">
        <v>0</v>
      </c>
      <c r="Q35" s="95" t="s">
        <v>231</v>
      </c>
      <c r="R35" s="91">
        <v>12</v>
      </c>
      <c r="S35" s="91">
        <v>319</v>
      </c>
      <c r="T35" s="91">
        <v>7934</v>
      </c>
      <c r="U35" s="91">
        <v>47481</v>
      </c>
      <c r="V35" s="91">
        <v>20707</v>
      </c>
      <c r="W35" s="91">
        <v>31495</v>
      </c>
      <c r="X35" s="91">
        <v>95108</v>
      </c>
    </row>
    <row r="36" spans="1:24" s="15" customFormat="1" ht="30" customHeight="1">
      <c r="A36" s="233" t="s">
        <v>232</v>
      </c>
      <c r="B36" s="233"/>
      <c r="C36" s="233"/>
      <c r="D36" s="233"/>
      <c r="E36" s="233"/>
      <c r="F36" s="233"/>
      <c r="G36" s="233"/>
      <c r="H36" s="233"/>
      <c r="I36" s="233" t="s">
        <v>232</v>
      </c>
      <c r="J36" s="233"/>
      <c r="K36" s="233"/>
      <c r="L36" s="233"/>
      <c r="M36" s="233"/>
      <c r="N36" s="233"/>
      <c r="O36" s="233"/>
      <c r="P36" s="233"/>
      <c r="Q36" s="233" t="s">
        <v>232</v>
      </c>
      <c r="R36" s="233"/>
      <c r="S36" s="233"/>
      <c r="T36" s="233"/>
      <c r="U36" s="233"/>
      <c r="V36" s="233"/>
      <c r="W36" s="233"/>
      <c r="X36" s="233"/>
    </row>
    <row r="37" spans="1:24" s="4" customFormat="1" ht="38.25" customHeight="1">
      <c r="A37" s="5"/>
      <c r="B37" s="116"/>
      <c r="C37" s="116"/>
      <c r="D37" s="116"/>
      <c r="E37" s="116"/>
      <c r="F37" s="116"/>
      <c r="G37" s="116"/>
      <c r="H37" s="116"/>
      <c r="I37" s="114"/>
      <c r="J37" s="114"/>
      <c r="K37" s="114"/>
      <c r="L37" s="114"/>
      <c r="M37" s="114"/>
      <c r="N37" s="114"/>
      <c r="O37" s="114"/>
      <c r="P37" s="114"/>
      <c r="Q37" s="114"/>
      <c r="R37" s="114"/>
      <c r="S37" s="114"/>
      <c r="T37" s="114"/>
      <c r="U37" s="114"/>
      <c r="V37" s="114"/>
      <c r="W37" s="114"/>
      <c r="X37" s="114"/>
    </row>
    <row r="38" spans="1:24">
      <c r="B38" s="115"/>
      <c r="C38" s="115"/>
      <c r="D38" s="115"/>
      <c r="E38" s="115"/>
      <c r="F38" s="115"/>
      <c r="G38" s="115"/>
      <c r="H38" s="115"/>
      <c r="I38" s="115"/>
      <c r="J38" s="115"/>
      <c r="K38" s="115"/>
      <c r="L38" s="115"/>
      <c r="M38" s="115"/>
      <c r="N38" s="115"/>
      <c r="O38" s="115"/>
      <c r="P38" s="115"/>
      <c r="Q38" s="115"/>
      <c r="R38" s="115"/>
      <c r="S38" s="115"/>
      <c r="T38" s="115"/>
      <c r="U38" s="115"/>
      <c r="V38" s="115"/>
      <c r="W38" s="115"/>
      <c r="X38" s="115"/>
    </row>
  </sheetData>
  <mergeCells count="15">
    <mergeCell ref="A3:E3"/>
    <mergeCell ref="A2:H2"/>
    <mergeCell ref="F3:H3"/>
    <mergeCell ref="B4:H4"/>
    <mergeCell ref="A36:H36"/>
    <mergeCell ref="I36:P36"/>
    <mergeCell ref="Q36:X36"/>
    <mergeCell ref="I2:P2"/>
    <mergeCell ref="I3:K3"/>
    <mergeCell ref="V3:X3"/>
    <mergeCell ref="R4:X4"/>
    <mergeCell ref="N3:P3"/>
    <mergeCell ref="J4:P4"/>
    <mergeCell ref="Q3:T3"/>
    <mergeCell ref="Q2:X2"/>
  </mergeCells>
  <phoneticPr fontId="2" type="noConversion"/>
  <printOptions horizontalCentered="1"/>
  <pageMargins left="1.1023622047244095" right="1.1023622047244095" top="0.55118110236220474" bottom="0" header="0.51181102362204722" footer="2.3622047244094491"/>
  <pageSetup paperSize="9" scale="84" firstPageNumber="80" pageOrder="overThenDown" orientation="portrait" r:id="rId1"/>
  <headerFooter scaleWithDoc="0" alignWithMargins="0"/>
  <colBreaks count="2" manualBreakCount="2">
    <brk id="8" max="1048575" man="1"/>
    <brk id="16"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Q34"/>
  <sheetViews>
    <sheetView tabSelected="1" view="pageBreakPreview" zoomScale="85" zoomScaleNormal="100" zoomScaleSheetLayoutView="85" workbookViewId="0">
      <selection activeCell="K12" sqref="K12"/>
    </sheetView>
  </sheetViews>
  <sheetFormatPr defaultRowHeight="13.5"/>
  <cols>
    <col min="1" max="1" width="26.77734375" style="2" customWidth="1"/>
    <col min="2" max="3" width="6.77734375" style="2" customWidth="1"/>
    <col min="4" max="4" width="8.77734375" style="2" customWidth="1"/>
    <col min="5" max="5" width="7.77734375" style="2" customWidth="1"/>
    <col min="6" max="6" width="6.77734375" style="2" customWidth="1"/>
    <col min="7" max="7" width="7.33203125" style="2" customWidth="1"/>
    <col min="8" max="8" width="8.77734375" style="2" customWidth="1"/>
    <col min="9" max="16384" width="8.88671875" style="2"/>
  </cols>
  <sheetData>
    <row r="1" spans="1:17" ht="18" customHeight="1"/>
    <row r="2" spans="1:17" ht="30" customHeight="1">
      <c r="A2" s="246" t="s">
        <v>341</v>
      </c>
      <c r="B2" s="247"/>
      <c r="C2" s="247"/>
      <c r="D2" s="247"/>
      <c r="E2" s="247"/>
      <c r="F2" s="247"/>
      <c r="G2" s="247"/>
      <c r="H2" s="247"/>
    </row>
    <row r="3" spans="1:17" s="14" customFormat="1" ht="24.95" customHeight="1">
      <c r="A3" s="251" t="s">
        <v>136</v>
      </c>
      <c r="B3" s="251"/>
      <c r="C3" s="251"/>
      <c r="D3" s="251"/>
      <c r="E3" s="251"/>
      <c r="F3" s="251"/>
      <c r="G3" s="251"/>
      <c r="H3" s="251"/>
      <c r="I3" s="13"/>
    </row>
    <row r="4" spans="1:17" s="17" customFormat="1" ht="18" customHeight="1" thickBot="1">
      <c r="A4" s="248" t="s">
        <v>205</v>
      </c>
      <c r="B4" s="248"/>
      <c r="C4" s="248"/>
      <c r="D4" s="248"/>
      <c r="E4" s="248"/>
      <c r="F4" s="252" t="s">
        <v>5</v>
      </c>
      <c r="G4" s="252"/>
      <c r="H4" s="252"/>
      <c r="I4" s="16"/>
    </row>
    <row r="5" spans="1:17" s="7" customFormat="1" ht="15" customHeight="1">
      <c r="A5" s="249"/>
      <c r="B5" s="186" t="s">
        <v>332</v>
      </c>
      <c r="C5" s="186" t="s">
        <v>333</v>
      </c>
      <c r="D5" s="187" t="s">
        <v>334</v>
      </c>
      <c r="E5" s="186" t="s">
        <v>335</v>
      </c>
      <c r="F5" s="188" t="s">
        <v>336</v>
      </c>
      <c r="G5" s="188" t="s">
        <v>337</v>
      </c>
      <c r="H5" s="186" t="s">
        <v>338</v>
      </c>
    </row>
    <row r="6" spans="1:17" s="7" customFormat="1" ht="15" customHeight="1">
      <c r="A6" s="250"/>
      <c r="B6" s="189"/>
      <c r="C6" s="189"/>
      <c r="D6" s="190" t="s">
        <v>339</v>
      </c>
      <c r="E6" s="189"/>
      <c r="F6" s="189"/>
      <c r="G6" s="189"/>
      <c r="H6" s="189" t="s">
        <v>340</v>
      </c>
    </row>
    <row r="7" spans="1:17" s="7" customFormat="1" ht="15" customHeight="1">
      <c r="A7" s="250"/>
      <c r="B7" s="132"/>
      <c r="C7" s="132"/>
      <c r="D7" s="132"/>
      <c r="E7" s="132"/>
      <c r="F7" s="133" t="s">
        <v>130</v>
      </c>
      <c r="G7" s="134"/>
      <c r="H7" s="133" t="s">
        <v>144</v>
      </c>
    </row>
    <row r="8" spans="1:17" s="7" customFormat="1" ht="15" customHeight="1">
      <c r="A8" s="250"/>
      <c r="B8" s="133" t="s">
        <v>137</v>
      </c>
      <c r="C8" s="133" t="s">
        <v>139</v>
      </c>
      <c r="D8" s="133" t="s">
        <v>141</v>
      </c>
      <c r="E8" s="133" t="s">
        <v>127</v>
      </c>
      <c r="F8" s="133" t="s">
        <v>143</v>
      </c>
      <c r="G8" s="133" t="s">
        <v>142</v>
      </c>
      <c r="H8" s="133" t="s">
        <v>145</v>
      </c>
    </row>
    <row r="9" spans="1:17" s="7" customFormat="1" ht="15" customHeight="1">
      <c r="A9" s="135"/>
      <c r="B9" s="139" t="s">
        <v>138</v>
      </c>
      <c r="C9" s="133" t="s">
        <v>140</v>
      </c>
      <c r="D9" s="133" t="s">
        <v>126</v>
      </c>
      <c r="E9" s="133" t="s">
        <v>128</v>
      </c>
      <c r="F9" s="136" t="s">
        <v>129</v>
      </c>
      <c r="G9" s="137" t="s">
        <v>133</v>
      </c>
      <c r="H9" s="138" t="s">
        <v>146</v>
      </c>
    </row>
    <row r="10" spans="1:17" s="7" customFormat="1" ht="24.6" customHeight="1">
      <c r="A10" s="127">
        <v>2018</v>
      </c>
      <c r="B10" s="96">
        <f>SUM(B11,B13)</f>
        <v>108</v>
      </c>
      <c r="C10" s="97">
        <f>SUM(C11,C13)</f>
        <v>3503</v>
      </c>
      <c r="D10" s="97">
        <f>SUM(D11,D13)</f>
        <v>131334</v>
      </c>
      <c r="E10" s="97">
        <f>SUM(E11,E13)</f>
        <v>1276181</v>
      </c>
      <c r="F10" s="97">
        <f>SUM(F11,F13)</f>
        <v>681009</v>
      </c>
      <c r="G10" s="97">
        <f t="shared" ref="G10:H10" si="0">SUM(G11,G13)</f>
        <v>612320</v>
      </c>
      <c r="H10" s="97">
        <f t="shared" si="0"/>
        <v>636367</v>
      </c>
      <c r="I10" s="231"/>
      <c r="J10" s="231"/>
      <c r="K10" s="231"/>
      <c r="L10" s="231"/>
      <c r="M10" s="231"/>
      <c r="N10" s="231"/>
      <c r="O10" s="231"/>
      <c r="P10" s="231"/>
      <c r="Q10" s="231"/>
    </row>
    <row r="11" spans="1:17" s="7" customFormat="1" ht="24.6" customHeight="1">
      <c r="A11" s="128" t="s">
        <v>233</v>
      </c>
      <c r="B11" s="82">
        <v>5</v>
      </c>
      <c r="C11" s="83">
        <v>224</v>
      </c>
      <c r="D11" s="83">
        <v>11692</v>
      </c>
      <c r="E11" s="83">
        <v>40350</v>
      </c>
      <c r="F11" s="83">
        <v>13772</v>
      </c>
      <c r="G11" s="83">
        <v>27632</v>
      </c>
      <c r="H11" s="83">
        <v>3174</v>
      </c>
    </row>
    <row r="12" spans="1:17" s="7" customFormat="1" ht="24.6" customHeight="1">
      <c r="A12" s="129" t="s">
        <v>234</v>
      </c>
      <c r="B12" s="88">
        <v>5</v>
      </c>
      <c r="C12" s="89">
        <v>224</v>
      </c>
      <c r="D12" s="89">
        <v>11692</v>
      </c>
      <c r="E12" s="89">
        <v>40350</v>
      </c>
      <c r="F12" s="89">
        <v>13772</v>
      </c>
      <c r="G12" s="89">
        <v>27632</v>
      </c>
      <c r="H12" s="89">
        <v>3174</v>
      </c>
    </row>
    <row r="13" spans="1:17" s="7" customFormat="1" ht="24.6" customHeight="1">
      <c r="A13" s="128" t="s">
        <v>235</v>
      </c>
      <c r="B13" s="82">
        <v>103</v>
      </c>
      <c r="C13" s="232">
        <v>3279</v>
      </c>
      <c r="D13" s="83">
        <v>119642</v>
      </c>
      <c r="E13" s="191">
        <v>1235831</v>
      </c>
      <c r="F13" s="83">
        <v>667237</v>
      </c>
      <c r="G13" s="83">
        <v>584688</v>
      </c>
      <c r="H13" s="83">
        <v>633193</v>
      </c>
    </row>
    <row r="14" spans="1:17" s="7" customFormat="1" ht="24.6" customHeight="1">
      <c r="A14" s="129" t="s">
        <v>236</v>
      </c>
      <c r="B14" s="88">
        <v>44</v>
      </c>
      <c r="C14" s="89">
        <v>1302</v>
      </c>
      <c r="D14" s="89">
        <v>34116</v>
      </c>
      <c r="E14" s="89">
        <v>340638</v>
      </c>
      <c r="F14" s="89">
        <v>233047</v>
      </c>
      <c r="G14" s="89">
        <v>114242</v>
      </c>
      <c r="H14" s="89">
        <v>99727</v>
      </c>
    </row>
    <row r="15" spans="1:17" s="7" customFormat="1" ht="24.6" customHeight="1">
      <c r="A15" s="129" t="s">
        <v>237</v>
      </c>
      <c r="B15" s="88">
        <v>2</v>
      </c>
      <c r="C15" s="89" t="s">
        <v>106</v>
      </c>
      <c r="D15" s="89" t="s">
        <v>106</v>
      </c>
      <c r="E15" s="89" t="s">
        <v>106</v>
      </c>
      <c r="F15" s="89" t="s">
        <v>106</v>
      </c>
      <c r="G15" s="89" t="s">
        <v>106</v>
      </c>
      <c r="H15" s="89" t="s">
        <v>106</v>
      </c>
    </row>
    <row r="16" spans="1:17" s="7" customFormat="1" ht="24.6" customHeight="1">
      <c r="A16" s="129" t="s">
        <v>238</v>
      </c>
      <c r="B16" s="88">
        <v>1</v>
      </c>
      <c r="C16" s="89" t="s">
        <v>106</v>
      </c>
      <c r="D16" s="89" t="s">
        <v>106</v>
      </c>
      <c r="E16" s="89" t="s">
        <v>106</v>
      </c>
      <c r="F16" s="89" t="s">
        <v>106</v>
      </c>
      <c r="G16" s="89" t="s">
        <v>106</v>
      </c>
      <c r="H16" s="89" t="s">
        <v>106</v>
      </c>
    </row>
    <row r="17" spans="1:8" s="7" customFormat="1" ht="24.6" customHeight="1">
      <c r="A17" s="129" t="s">
        <v>239</v>
      </c>
      <c r="B17" s="88">
        <v>1</v>
      </c>
      <c r="C17" s="89" t="s">
        <v>106</v>
      </c>
      <c r="D17" s="89" t="s">
        <v>106</v>
      </c>
      <c r="E17" s="89" t="s">
        <v>106</v>
      </c>
      <c r="F17" s="89" t="s">
        <v>106</v>
      </c>
      <c r="G17" s="89" t="s">
        <v>106</v>
      </c>
      <c r="H17" s="89" t="s">
        <v>106</v>
      </c>
    </row>
    <row r="18" spans="1:8" s="7" customFormat="1" ht="24.6" customHeight="1">
      <c r="A18" s="129" t="s">
        <v>240</v>
      </c>
      <c r="B18" s="88">
        <v>1</v>
      </c>
      <c r="C18" s="89" t="s">
        <v>106</v>
      </c>
      <c r="D18" s="89" t="s">
        <v>106</v>
      </c>
      <c r="E18" s="89" t="s">
        <v>106</v>
      </c>
      <c r="F18" s="89" t="s">
        <v>106</v>
      </c>
      <c r="G18" s="89" t="s">
        <v>106</v>
      </c>
      <c r="H18" s="89" t="s">
        <v>106</v>
      </c>
    </row>
    <row r="19" spans="1:8" s="7" customFormat="1" ht="24.6" customHeight="1">
      <c r="A19" s="129" t="s">
        <v>241</v>
      </c>
      <c r="B19" s="88">
        <v>1</v>
      </c>
      <c r="C19" s="89" t="s">
        <v>106</v>
      </c>
      <c r="D19" s="89" t="s">
        <v>106</v>
      </c>
      <c r="E19" s="89" t="s">
        <v>106</v>
      </c>
      <c r="F19" s="89" t="s">
        <v>106</v>
      </c>
      <c r="G19" s="89" t="s">
        <v>106</v>
      </c>
      <c r="H19" s="89" t="s">
        <v>112</v>
      </c>
    </row>
    <row r="20" spans="1:8" s="7" customFormat="1" ht="24.6" customHeight="1">
      <c r="A20" s="129" t="s">
        <v>242</v>
      </c>
      <c r="B20" s="88">
        <v>1</v>
      </c>
      <c r="C20" s="89" t="s">
        <v>106</v>
      </c>
      <c r="D20" s="89" t="s">
        <v>106</v>
      </c>
      <c r="E20" s="89" t="s">
        <v>106</v>
      </c>
      <c r="F20" s="89" t="s">
        <v>106</v>
      </c>
      <c r="G20" s="89" t="s">
        <v>106</v>
      </c>
      <c r="H20" s="89" t="s">
        <v>106</v>
      </c>
    </row>
    <row r="21" spans="1:8" s="7" customFormat="1" ht="24.6" customHeight="1">
      <c r="A21" s="129" t="s">
        <v>243</v>
      </c>
      <c r="B21" s="88">
        <v>3</v>
      </c>
      <c r="C21" s="89">
        <v>38</v>
      </c>
      <c r="D21" s="89">
        <v>967</v>
      </c>
      <c r="E21" s="89">
        <v>5658</v>
      </c>
      <c r="F21" s="89">
        <v>3166</v>
      </c>
      <c r="G21" s="89">
        <v>2836</v>
      </c>
      <c r="H21" s="89">
        <v>8843</v>
      </c>
    </row>
    <row r="22" spans="1:8" s="7" customFormat="1" ht="24.6" customHeight="1">
      <c r="A22" s="129" t="s">
        <v>244</v>
      </c>
      <c r="B22" s="88">
        <v>2</v>
      </c>
      <c r="C22" s="89" t="s">
        <v>106</v>
      </c>
      <c r="D22" s="89" t="s">
        <v>106</v>
      </c>
      <c r="E22" s="89" t="s">
        <v>106</v>
      </c>
      <c r="F22" s="89" t="s">
        <v>106</v>
      </c>
      <c r="G22" s="89" t="s">
        <v>106</v>
      </c>
      <c r="H22" s="89" t="s">
        <v>106</v>
      </c>
    </row>
    <row r="23" spans="1:8" s="7" customFormat="1" ht="24.6" customHeight="1">
      <c r="A23" s="129" t="s">
        <v>245</v>
      </c>
      <c r="B23" s="88">
        <v>6</v>
      </c>
      <c r="C23" s="89">
        <v>146</v>
      </c>
      <c r="D23" s="89">
        <v>4682</v>
      </c>
      <c r="E23" s="89">
        <v>27536</v>
      </c>
      <c r="F23" s="89">
        <v>15852</v>
      </c>
      <c r="G23" s="89">
        <v>11973</v>
      </c>
      <c r="H23" s="89">
        <v>13637</v>
      </c>
    </row>
    <row r="24" spans="1:8" s="7" customFormat="1" ht="24.6" customHeight="1">
      <c r="A24" s="129" t="s">
        <v>246</v>
      </c>
      <c r="B24" s="88">
        <v>23</v>
      </c>
      <c r="C24" s="89">
        <v>856</v>
      </c>
      <c r="D24" s="89">
        <v>41717</v>
      </c>
      <c r="E24" s="89">
        <v>427503</v>
      </c>
      <c r="F24" s="89">
        <v>232568</v>
      </c>
      <c r="G24" s="89">
        <v>200288</v>
      </c>
      <c r="H24" s="89">
        <v>363434</v>
      </c>
    </row>
    <row r="25" spans="1:8" s="7" customFormat="1" ht="24.6" customHeight="1">
      <c r="A25" s="129" t="s">
        <v>247</v>
      </c>
      <c r="B25" s="88">
        <v>1</v>
      </c>
      <c r="C25" s="89" t="s">
        <v>106</v>
      </c>
      <c r="D25" s="89" t="s">
        <v>106</v>
      </c>
      <c r="E25" s="89" t="s">
        <v>106</v>
      </c>
      <c r="F25" s="89" t="s">
        <v>106</v>
      </c>
      <c r="G25" s="89" t="s">
        <v>106</v>
      </c>
      <c r="H25" s="89" t="s">
        <v>106</v>
      </c>
    </row>
    <row r="26" spans="1:8" s="7" customFormat="1" ht="24.6" customHeight="1">
      <c r="A26" s="129" t="s">
        <v>248</v>
      </c>
      <c r="B26" s="88">
        <v>1</v>
      </c>
      <c r="C26" s="89" t="s">
        <v>106</v>
      </c>
      <c r="D26" s="89" t="s">
        <v>106</v>
      </c>
      <c r="E26" s="89" t="s">
        <v>106</v>
      </c>
      <c r="F26" s="89" t="s">
        <v>106</v>
      </c>
      <c r="G26" s="89" t="s">
        <v>106</v>
      </c>
      <c r="H26" s="89" t="s">
        <v>106</v>
      </c>
    </row>
    <row r="27" spans="1:8" s="7" customFormat="1" ht="24.6" customHeight="1">
      <c r="A27" s="129" t="s">
        <v>249</v>
      </c>
      <c r="B27" s="88">
        <v>2</v>
      </c>
      <c r="C27" s="89" t="s">
        <v>106</v>
      </c>
      <c r="D27" s="89" t="s">
        <v>106</v>
      </c>
      <c r="E27" s="89" t="s">
        <v>106</v>
      </c>
      <c r="F27" s="89" t="s">
        <v>106</v>
      </c>
      <c r="G27" s="89" t="s">
        <v>106</v>
      </c>
      <c r="H27" s="89" t="s">
        <v>106</v>
      </c>
    </row>
    <row r="28" spans="1:8" s="7" customFormat="1" ht="24.6" customHeight="1">
      <c r="A28" s="129" t="s">
        <v>250</v>
      </c>
      <c r="B28" s="88">
        <v>2</v>
      </c>
      <c r="C28" s="89" t="s">
        <v>106</v>
      </c>
      <c r="D28" s="89" t="s">
        <v>106</v>
      </c>
      <c r="E28" s="89" t="s">
        <v>106</v>
      </c>
      <c r="F28" s="89" t="s">
        <v>106</v>
      </c>
      <c r="G28" s="89" t="s">
        <v>106</v>
      </c>
      <c r="H28" s="89" t="s">
        <v>106</v>
      </c>
    </row>
    <row r="29" spans="1:8" s="7" customFormat="1" ht="24.6" customHeight="1">
      <c r="A29" s="129" t="s">
        <v>251</v>
      </c>
      <c r="B29" s="88">
        <v>2</v>
      </c>
      <c r="C29" s="89" t="s">
        <v>106</v>
      </c>
      <c r="D29" s="89" t="s">
        <v>106</v>
      </c>
      <c r="E29" s="89" t="s">
        <v>106</v>
      </c>
      <c r="F29" s="89" t="s">
        <v>106</v>
      </c>
      <c r="G29" s="89" t="s">
        <v>106</v>
      </c>
      <c r="H29" s="89" t="s">
        <v>106</v>
      </c>
    </row>
    <row r="30" spans="1:8" s="7" customFormat="1" ht="24.6" customHeight="1">
      <c r="A30" s="129" t="s">
        <v>252</v>
      </c>
      <c r="B30" s="88">
        <v>8</v>
      </c>
      <c r="C30" s="89">
        <v>407</v>
      </c>
      <c r="D30" s="89">
        <v>17631</v>
      </c>
      <c r="E30" s="89">
        <v>107372</v>
      </c>
      <c r="F30" s="89">
        <v>53226</v>
      </c>
      <c r="G30" s="89">
        <v>53772</v>
      </c>
      <c r="H30" s="89">
        <v>35865</v>
      </c>
    </row>
    <row r="31" spans="1:8" s="7" customFormat="1" ht="24.6" customHeight="1">
      <c r="A31" s="129" t="s">
        <v>253</v>
      </c>
      <c r="B31" s="88">
        <v>1</v>
      </c>
      <c r="C31" s="89" t="s">
        <v>106</v>
      </c>
      <c r="D31" s="89" t="s">
        <v>106</v>
      </c>
      <c r="E31" s="89" t="s">
        <v>106</v>
      </c>
      <c r="F31" s="89" t="s">
        <v>106</v>
      </c>
      <c r="G31" s="89" t="s">
        <v>106</v>
      </c>
      <c r="H31" s="89" t="s">
        <v>106</v>
      </c>
    </row>
    <row r="32" spans="1:8" s="7" customFormat="1" ht="24.6" customHeight="1" thickBot="1">
      <c r="A32" s="130" t="s">
        <v>254</v>
      </c>
      <c r="B32" s="90">
        <v>1</v>
      </c>
      <c r="C32" s="91" t="s">
        <v>106</v>
      </c>
      <c r="D32" s="91" t="s">
        <v>106</v>
      </c>
      <c r="E32" s="91" t="s">
        <v>106</v>
      </c>
      <c r="F32" s="91" t="s">
        <v>106</v>
      </c>
      <c r="G32" s="91" t="s">
        <v>106</v>
      </c>
      <c r="H32" s="91" t="s">
        <v>106</v>
      </c>
    </row>
    <row r="33" spans="1:8" s="7" customFormat="1" ht="16.5" customHeight="1">
      <c r="A33" s="248" t="s">
        <v>255</v>
      </c>
      <c r="B33" s="248"/>
      <c r="C33" s="248"/>
      <c r="D33" s="248"/>
      <c r="E33" s="248"/>
      <c r="F33" s="248"/>
      <c r="G33" s="248"/>
      <c r="H33" s="248"/>
    </row>
    <row r="34" spans="1:8" s="17" customFormat="1" ht="15" customHeight="1">
      <c r="A34" s="248" t="s">
        <v>256</v>
      </c>
      <c r="B34" s="248"/>
      <c r="C34" s="248"/>
      <c r="D34" s="248"/>
      <c r="E34" s="248"/>
      <c r="F34" s="131"/>
      <c r="G34" s="131"/>
      <c r="H34" s="131"/>
    </row>
  </sheetData>
  <mergeCells count="7">
    <mergeCell ref="A2:H2"/>
    <mergeCell ref="A34:E34"/>
    <mergeCell ref="A5:A8"/>
    <mergeCell ref="A33:H33"/>
    <mergeCell ref="A3:H3"/>
    <mergeCell ref="A4:E4"/>
    <mergeCell ref="F4:H4"/>
  </mergeCells>
  <phoneticPr fontId="2" type="noConversion"/>
  <printOptions horizontalCentered="1"/>
  <pageMargins left="1.1023622047244095" right="1.1023622047244095" top="0.55118110236220474" bottom="0" header="0.51181102362204722" footer="2.3622047244094491"/>
  <pageSetup paperSize="9" scale="84" firstPageNumber="80" pageOrder="overThenDown"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
  <sheetViews>
    <sheetView showGridLines="0" view="pageBreakPreview" topLeftCell="A5" zoomScale="85" zoomScaleNormal="100" zoomScaleSheetLayoutView="85" workbookViewId="0">
      <selection activeCell="B29" sqref="B29"/>
    </sheetView>
  </sheetViews>
  <sheetFormatPr defaultRowHeight="13.5"/>
  <cols>
    <col min="1" max="1" width="7.77734375" style="2" customWidth="1"/>
    <col min="2" max="7" width="7.109375" style="2" customWidth="1"/>
    <col min="8" max="9" width="7.77734375" style="2" customWidth="1"/>
    <col min="10" max="11" width="7.109375" style="2" customWidth="1"/>
    <col min="12" max="12" width="7.77734375" style="2" customWidth="1"/>
    <col min="13" max="20" width="6" style="2" customWidth="1"/>
    <col min="21" max="24" width="6.109375" style="2" customWidth="1"/>
    <col min="25" max="16384" width="8.88671875" style="2"/>
  </cols>
  <sheetData>
    <row r="1" spans="1:25" ht="18" customHeight="1">
      <c r="L1" s="6"/>
      <c r="M1" s="6"/>
      <c r="N1" s="6"/>
      <c r="O1" s="6"/>
      <c r="P1" s="6"/>
      <c r="Q1" s="6"/>
      <c r="R1" s="6"/>
      <c r="S1" s="6"/>
      <c r="T1" s="6"/>
      <c r="U1" s="6"/>
      <c r="V1" s="6"/>
      <c r="W1" s="6"/>
      <c r="X1" s="6"/>
    </row>
    <row r="2" spans="1:25" ht="30" customHeight="1">
      <c r="A2" s="274" t="s">
        <v>342</v>
      </c>
      <c r="B2" s="275"/>
      <c r="C2" s="275"/>
      <c r="D2" s="275"/>
      <c r="E2" s="275"/>
      <c r="F2" s="275"/>
      <c r="G2" s="275"/>
      <c r="H2" s="275"/>
      <c r="I2" s="275"/>
      <c r="J2" s="275"/>
      <c r="K2" s="275"/>
      <c r="L2" s="281" t="s">
        <v>190</v>
      </c>
      <c r="M2" s="281"/>
      <c r="N2" s="281"/>
      <c r="O2" s="281"/>
      <c r="P2" s="281"/>
      <c r="Q2" s="281"/>
      <c r="R2" s="281"/>
      <c r="S2" s="281"/>
      <c r="T2" s="281"/>
      <c r="U2" s="281"/>
      <c r="V2" s="281"/>
      <c r="W2" s="281"/>
      <c r="X2" s="281"/>
    </row>
    <row r="3" spans="1:25" s="14" customFormat="1" ht="24.95" customHeight="1">
      <c r="A3" s="277"/>
      <c r="B3" s="278"/>
      <c r="C3" s="278"/>
      <c r="D3" s="278"/>
      <c r="E3" s="278"/>
      <c r="F3" s="278"/>
      <c r="G3" s="278"/>
      <c r="H3" s="278"/>
      <c r="I3" s="278"/>
      <c r="J3" s="278"/>
      <c r="K3" s="278"/>
      <c r="L3" s="282" t="s">
        <v>191</v>
      </c>
      <c r="M3" s="282"/>
      <c r="N3" s="282"/>
      <c r="O3" s="282"/>
      <c r="P3" s="282"/>
      <c r="Q3" s="282"/>
      <c r="R3" s="282"/>
      <c r="S3" s="282"/>
      <c r="T3" s="282"/>
      <c r="U3" s="282"/>
      <c r="V3" s="282"/>
      <c r="W3" s="282"/>
      <c r="X3" s="282"/>
    </row>
    <row r="4" spans="1:25" s="17" customFormat="1" ht="18" customHeight="1" thickBot="1">
      <c r="A4" s="248" t="s">
        <v>258</v>
      </c>
      <c r="B4" s="248"/>
      <c r="C4" s="248"/>
      <c r="D4" s="248"/>
      <c r="E4" s="248"/>
      <c r="F4" s="248"/>
      <c r="G4" s="248"/>
      <c r="H4" s="252" t="s">
        <v>1</v>
      </c>
      <c r="I4" s="252"/>
      <c r="J4" s="252"/>
      <c r="K4" s="252"/>
      <c r="L4" s="248" t="s">
        <v>258</v>
      </c>
      <c r="M4" s="248"/>
      <c r="N4" s="248"/>
      <c r="O4" s="248"/>
      <c r="P4" s="248"/>
      <c r="Q4" s="248"/>
      <c r="R4" s="248"/>
      <c r="S4" s="140"/>
      <c r="T4" s="131"/>
      <c r="U4" s="131"/>
      <c r="V4" s="131"/>
      <c r="W4" s="140"/>
      <c r="X4" s="141" t="s">
        <v>1</v>
      </c>
    </row>
    <row r="5" spans="1:25" s="1" customFormat="1" ht="20.100000000000001" customHeight="1">
      <c r="A5" s="199" t="s">
        <v>343</v>
      </c>
      <c r="B5" s="253" t="s">
        <v>344</v>
      </c>
      <c r="C5" s="265"/>
      <c r="D5" s="253" t="s">
        <v>345</v>
      </c>
      <c r="E5" s="265"/>
      <c r="F5" s="253" t="s">
        <v>346</v>
      </c>
      <c r="G5" s="265"/>
      <c r="H5" s="253" t="s">
        <v>347</v>
      </c>
      <c r="I5" s="265"/>
      <c r="J5" s="276" t="s">
        <v>348</v>
      </c>
      <c r="K5" s="249"/>
      <c r="L5" s="192" t="s">
        <v>343</v>
      </c>
      <c r="M5" s="279" t="s">
        <v>376</v>
      </c>
      <c r="N5" s="280"/>
      <c r="O5" s="253" t="s">
        <v>349</v>
      </c>
      <c r="P5" s="265"/>
      <c r="Q5" s="253" t="s">
        <v>350</v>
      </c>
      <c r="R5" s="265"/>
      <c r="S5" s="259" t="s">
        <v>377</v>
      </c>
      <c r="T5" s="260"/>
      <c r="U5" s="253" t="s">
        <v>351</v>
      </c>
      <c r="V5" s="254"/>
      <c r="W5" s="254"/>
      <c r="X5" s="254"/>
    </row>
    <row r="6" spans="1:25" s="1" customFormat="1" ht="20.100000000000001" customHeight="1">
      <c r="A6" s="200"/>
      <c r="B6" s="194"/>
      <c r="C6" s="195"/>
      <c r="D6" s="194"/>
      <c r="E6" s="195"/>
      <c r="F6" s="194"/>
      <c r="G6" s="195"/>
      <c r="H6" s="266" t="s">
        <v>352</v>
      </c>
      <c r="I6" s="267"/>
      <c r="J6" s="266" t="s">
        <v>353</v>
      </c>
      <c r="K6" s="269"/>
      <c r="L6" s="193"/>
      <c r="M6" s="255" t="s">
        <v>379</v>
      </c>
      <c r="N6" s="268"/>
      <c r="O6" s="266" t="s">
        <v>354</v>
      </c>
      <c r="P6" s="267"/>
      <c r="Q6" s="266" t="s">
        <v>355</v>
      </c>
      <c r="R6" s="267"/>
      <c r="S6" s="261" t="s">
        <v>378</v>
      </c>
      <c r="T6" s="262"/>
      <c r="U6" s="266" t="s">
        <v>356</v>
      </c>
      <c r="V6" s="269"/>
      <c r="W6" s="269"/>
      <c r="X6" s="269"/>
    </row>
    <row r="7" spans="1:25" s="1" customFormat="1" ht="16.5">
      <c r="A7" s="201"/>
      <c r="B7" s="150"/>
      <c r="C7" s="153"/>
      <c r="D7" s="150"/>
      <c r="E7" s="153"/>
      <c r="F7" s="150"/>
      <c r="G7" s="153"/>
      <c r="H7" s="176"/>
      <c r="I7" s="176"/>
      <c r="J7" s="302" t="s">
        <v>373</v>
      </c>
      <c r="K7" s="303"/>
      <c r="L7" s="151"/>
      <c r="M7" s="176"/>
      <c r="N7" s="176"/>
      <c r="O7" s="152"/>
      <c r="P7" s="153"/>
      <c r="Q7" s="176"/>
      <c r="R7" s="176"/>
      <c r="S7" s="263" t="s">
        <v>157</v>
      </c>
      <c r="T7" s="264"/>
      <c r="U7" s="176"/>
      <c r="V7" s="176"/>
      <c r="W7" s="176"/>
      <c r="X7" s="176"/>
    </row>
    <row r="8" spans="1:25" s="1" customFormat="1" ht="16.5" customHeight="1">
      <c r="A8" s="201"/>
      <c r="B8" s="211"/>
      <c r="C8" s="211"/>
      <c r="D8" s="212"/>
      <c r="E8" s="211"/>
      <c r="F8" s="212"/>
      <c r="G8" s="211"/>
      <c r="H8" s="255" t="s">
        <v>150</v>
      </c>
      <c r="I8" s="268"/>
      <c r="J8" s="255" t="s">
        <v>162</v>
      </c>
      <c r="K8" s="256"/>
      <c r="L8" s="208"/>
      <c r="M8" s="255" t="s">
        <v>152</v>
      </c>
      <c r="N8" s="268"/>
      <c r="O8" s="255" t="s">
        <v>154</v>
      </c>
      <c r="P8" s="268"/>
      <c r="Q8" s="263" t="s">
        <v>156</v>
      </c>
      <c r="R8" s="264"/>
      <c r="S8" s="263" t="s">
        <v>159</v>
      </c>
      <c r="T8" s="264"/>
      <c r="U8" s="255" t="s">
        <v>185</v>
      </c>
      <c r="V8" s="256"/>
      <c r="W8" s="256"/>
      <c r="X8" s="256"/>
    </row>
    <row r="9" spans="1:25" s="1" customFormat="1" ht="16.5" customHeight="1">
      <c r="A9" s="201"/>
      <c r="B9" s="283" t="s">
        <v>147</v>
      </c>
      <c r="C9" s="284"/>
      <c r="D9" s="283" t="s">
        <v>148</v>
      </c>
      <c r="E9" s="284"/>
      <c r="F9" s="283" t="s">
        <v>149</v>
      </c>
      <c r="G9" s="284"/>
      <c r="H9" s="283" t="s">
        <v>161</v>
      </c>
      <c r="I9" s="284"/>
      <c r="J9" s="283" t="s">
        <v>151</v>
      </c>
      <c r="K9" s="285"/>
      <c r="L9" s="208"/>
      <c r="M9" s="283" t="s">
        <v>153</v>
      </c>
      <c r="N9" s="284"/>
      <c r="O9" s="283" t="s">
        <v>155</v>
      </c>
      <c r="P9" s="284"/>
      <c r="Q9" s="257" t="s">
        <v>163</v>
      </c>
      <c r="R9" s="258"/>
      <c r="S9" s="257" t="s">
        <v>160</v>
      </c>
      <c r="T9" s="258"/>
      <c r="U9" s="255" t="s">
        <v>158</v>
      </c>
      <c r="V9" s="256"/>
      <c r="W9" s="256"/>
      <c r="X9" s="256"/>
    </row>
    <row r="10" spans="1:25" s="1" customFormat="1" ht="16.5">
      <c r="A10" s="201"/>
      <c r="B10" s="196" t="s">
        <v>357</v>
      </c>
      <c r="C10" s="197" t="s">
        <v>358</v>
      </c>
      <c r="D10" s="196" t="s">
        <v>357</v>
      </c>
      <c r="E10" s="197" t="s">
        <v>358</v>
      </c>
      <c r="F10" s="196" t="s">
        <v>357</v>
      </c>
      <c r="G10" s="197" t="s">
        <v>358</v>
      </c>
      <c r="H10" s="196" t="s">
        <v>357</v>
      </c>
      <c r="I10" s="197" t="s">
        <v>358</v>
      </c>
      <c r="J10" s="196" t="s">
        <v>357</v>
      </c>
      <c r="K10" s="198" t="s">
        <v>358</v>
      </c>
      <c r="L10" s="193"/>
      <c r="M10" s="213" t="s">
        <v>383</v>
      </c>
      <c r="N10" s="214" t="s">
        <v>384</v>
      </c>
      <c r="O10" s="213" t="s">
        <v>383</v>
      </c>
      <c r="P10" s="214" t="s">
        <v>384</v>
      </c>
      <c r="Q10" s="213" t="s">
        <v>383</v>
      </c>
      <c r="R10" s="214" t="s">
        <v>384</v>
      </c>
      <c r="S10" s="213" t="s">
        <v>383</v>
      </c>
      <c r="T10" s="214" t="s">
        <v>384</v>
      </c>
      <c r="U10" s="270" t="s">
        <v>383</v>
      </c>
      <c r="V10" s="271"/>
      <c r="W10" s="270" t="s">
        <v>384</v>
      </c>
      <c r="X10" s="272"/>
    </row>
    <row r="11" spans="1:25" s="1" customFormat="1" ht="16.5" customHeight="1">
      <c r="A11" s="201" t="s">
        <v>210</v>
      </c>
      <c r="B11" s="204" t="s">
        <v>164</v>
      </c>
      <c r="C11" s="205" t="s">
        <v>165</v>
      </c>
      <c r="D11" s="204" t="s">
        <v>164</v>
      </c>
      <c r="E11" s="205" t="s">
        <v>165</v>
      </c>
      <c r="F11" s="204" t="s">
        <v>164</v>
      </c>
      <c r="G11" s="205" t="s">
        <v>165</v>
      </c>
      <c r="H11" s="204" t="s">
        <v>164</v>
      </c>
      <c r="I11" s="205" t="s">
        <v>165</v>
      </c>
      <c r="J11" s="204" t="s">
        <v>164</v>
      </c>
      <c r="K11" s="206" t="s">
        <v>165</v>
      </c>
      <c r="L11" s="207" t="s">
        <v>374</v>
      </c>
      <c r="M11" s="216" t="s">
        <v>164</v>
      </c>
      <c r="N11" s="216" t="s">
        <v>165</v>
      </c>
      <c r="O11" s="216" t="s">
        <v>164</v>
      </c>
      <c r="P11" s="216" t="s">
        <v>165</v>
      </c>
      <c r="Q11" s="216" t="s">
        <v>164</v>
      </c>
      <c r="R11" s="216" t="s">
        <v>165</v>
      </c>
      <c r="S11" s="216" t="s">
        <v>164</v>
      </c>
      <c r="T11" s="216" t="s">
        <v>165</v>
      </c>
      <c r="U11" s="257" t="s">
        <v>164</v>
      </c>
      <c r="V11" s="258"/>
      <c r="W11" s="257" t="s">
        <v>165</v>
      </c>
      <c r="X11" s="273"/>
    </row>
    <row r="12" spans="1:25" s="1" customFormat="1" ht="27" customHeight="1">
      <c r="A12" s="202">
        <v>2013</v>
      </c>
      <c r="B12" s="109">
        <v>80</v>
      </c>
      <c r="C12" s="61">
        <v>3376</v>
      </c>
      <c r="D12" s="109">
        <v>32</v>
      </c>
      <c r="E12" s="61">
        <v>1218</v>
      </c>
      <c r="F12" s="109">
        <v>1</v>
      </c>
      <c r="G12" s="108" t="s">
        <v>259</v>
      </c>
      <c r="H12" s="109">
        <v>3</v>
      </c>
      <c r="I12" s="61">
        <v>170</v>
      </c>
      <c r="J12" s="109">
        <v>1</v>
      </c>
      <c r="K12" s="108" t="s">
        <v>259</v>
      </c>
      <c r="L12" s="50">
        <v>2013</v>
      </c>
      <c r="M12" s="60">
        <v>1</v>
      </c>
      <c r="N12" s="112" t="s">
        <v>260</v>
      </c>
      <c r="O12" s="109">
        <v>0</v>
      </c>
      <c r="P12" s="61">
        <v>0</v>
      </c>
      <c r="Q12" s="109">
        <v>1</v>
      </c>
      <c r="R12" s="112" t="s">
        <v>260</v>
      </c>
      <c r="S12" s="109">
        <v>2</v>
      </c>
      <c r="T12" s="112" t="s">
        <v>260</v>
      </c>
      <c r="U12" s="296">
        <v>1</v>
      </c>
      <c r="V12" s="296"/>
      <c r="W12" s="300" t="s">
        <v>260</v>
      </c>
      <c r="X12" s="300"/>
    </row>
    <row r="13" spans="1:25" s="1" customFormat="1" ht="27" customHeight="1">
      <c r="A13" s="73">
        <v>2014</v>
      </c>
      <c r="B13" s="110">
        <v>98</v>
      </c>
      <c r="C13" s="51">
        <v>3536</v>
      </c>
      <c r="D13" s="110">
        <v>43</v>
      </c>
      <c r="E13" s="51">
        <v>1387</v>
      </c>
      <c r="F13" s="110">
        <v>1</v>
      </c>
      <c r="G13" s="108" t="s">
        <v>259</v>
      </c>
      <c r="H13" s="110">
        <v>4</v>
      </c>
      <c r="I13" s="51">
        <v>176</v>
      </c>
      <c r="J13" s="110">
        <v>1</v>
      </c>
      <c r="K13" s="108" t="s">
        <v>259</v>
      </c>
      <c r="L13" s="52">
        <v>2014</v>
      </c>
      <c r="M13" s="110">
        <v>2</v>
      </c>
      <c r="N13" s="108" t="s">
        <v>260</v>
      </c>
      <c r="O13" s="110">
        <v>0</v>
      </c>
      <c r="P13" s="51">
        <v>0</v>
      </c>
      <c r="Q13" s="110">
        <v>1</v>
      </c>
      <c r="R13" s="108" t="s">
        <v>260</v>
      </c>
      <c r="S13" s="110">
        <v>2</v>
      </c>
      <c r="T13" s="108" t="s">
        <v>260</v>
      </c>
      <c r="U13" s="297">
        <v>1</v>
      </c>
      <c r="V13" s="297"/>
      <c r="W13" s="294" t="s">
        <v>260</v>
      </c>
      <c r="X13" s="294"/>
      <c r="Y13" s="23"/>
    </row>
    <row r="14" spans="1:25" s="1" customFormat="1" ht="27" customHeight="1">
      <c r="A14" s="73">
        <v>2015</v>
      </c>
      <c r="B14" s="110">
        <v>99</v>
      </c>
      <c r="C14" s="51">
        <v>3674</v>
      </c>
      <c r="D14" s="110">
        <v>45</v>
      </c>
      <c r="E14" s="51">
        <v>1470</v>
      </c>
      <c r="F14" s="110">
        <v>1</v>
      </c>
      <c r="G14" s="108" t="s">
        <v>259</v>
      </c>
      <c r="H14" s="110">
        <v>4</v>
      </c>
      <c r="I14" s="51">
        <v>158</v>
      </c>
      <c r="J14" s="110">
        <v>1</v>
      </c>
      <c r="K14" s="108" t="s">
        <v>260</v>
      </c>
      <c r="L14" s="52">
        <v>2015</v>
      </c>
      <c r="M14" s="110">
        <v>2</v>
      </c>
      <c r="N14" s="108" t="s">
        <v>260</v>
      </c>
      <c r="O14" s="110">
        <v>0</v>
      </c>
      <c r="P14" s="51">
        <v>0</v>
      </c>
      <c r="Q14" s="110">
        <v>1</v>
      </c>
      <c r="R14" s="108" t="s">
        <v>260</v>
      </c>
      <c r="S14" s="110">
        <v>2</v>
      </c>
      <c r="T14" s="108" t="s">
        <v>260</v>
      </c>
      <c r="U14" s="297">
        <v>1</v>
      </c>
      <c r="V14" s="297"/>
      <c r="W14" s="294" t="s">
        <v>260</v>
      </c>
      <c r="X14" s="294"/>
      <c r="Y14" s="23"/>
    </row>
    <row r="15" spans="1:25" s="1" customFormat="1" ht="27" customHeight="1">
      <c r="A15" s="73">
        <v>2016</v>
      </c>
      <c r="B15" s="110">
        <v>109</v>
      </c>
      <c r="C15" s="51">
        <v>3568</v>
      </c>
      <c r="D15" s="110">
        <v>47</v>
      </c>
      <c r="E15" s="51">
        <v>1509</v>
      </c>
      <c r="F15" s="110">
        <v>2</v>
      </c>
      <c r="G15" s="108" t="s">
        <v>259</v>
      </c>
      <c r="H15" s="110">
        <v>2</v>
      </c>
      <c r="I15" s="108" t="s">
        <v>259</v>
      </c>
      <c r="J15" s="110">
        <v>1</v>
      </c>
      <c r="K15" s="108" t="s">
        <v>260</v>
      </c>
      <c r="L15" s="52">
        <v>2016</v>
      </c>
      <c r="M15" s="110">
        <v>1</v>
      </c>
      <c r="N15" s="108" t="s">
        <v>260</v>
      </c>
      <c r="O15" s="110">
        <v>1</v>
      </c>
      <c r="P15" s="108" t="s">
        <v>260</v>
      </c>
      <c r="Q15" s="110">
        <v>1</v>
      </c>
      <c r="R15" s="108" t="s">
        <v>260</v>
      </c>
      <c r="S15" s="110">
        <v>2</v>
      </c>
      <c r="T15" s="108" t="s">
        <v>260</v>
      </c>
      <c r="U15" s="297">
        <v>1</v>
      </c>
      <c r="V15" s="297"/>
      <c r="W15" s="294" t="s">
        <v>260</v>
      </c>
      <c r="X15" s="294"/>
      <c r="Y15" s="23"/>
    </row>
    <row r="16" spans="1:25" s="1" customFormat="1" ht="27" customHeight="1">
      <c r="A16" s="73">
        <v>2017</v>
      </c>
      <c r="B16" s="110">
        <v>100</v>
      </c>
      <c r="C16" s="51">
        <v>3567</v>
      </c>
      <c r="D16" s="110">
        <v>41</v>
      </c>
      <c r="E16" s="51">
        <v>1315</v>
      </c>
      <c r="F16" s="110">
        <v>2</v>
      </c>
      <c r="G16" s="108" t="s">
        <v>259</v>
      </c>
      <c r="H16" s="110">
        <v>2</v>
      </c>
      <c r="I16" s="108" t="s">
        <v>259</v>
      </c>
      <c r="J16" s="110">
        <v>1</v>
      </c>
      <c r="K16" s="108" t="s">
        <v>260</v>
      </c>
      <c r="L16" s="52">
        <v>2017</v>
      </c>
      <c r="M16" s="110">
        <v>1</v>
      </c>
      <c r="N16" s="108" t="s">
        <v>260</v>
      </c>
      <c r="O16" s="110">
        <v>1</v>
      </c>
      <c r="P16" s="108" t="s">
        <v>260</v>
      </c>
      <c r="Q16" s="110">
        <v>1</v>
      </c>
      <c r="R16" s="108" t="s">
        <v>260</v>
      </c>
      <c r="S16" s="110">
        <v>3</v>
      </c>
      <c r="T16" s="51">
        <v>43</v>
      </c>
      <c r="U16" s="297">
        <v>2</v>
      </c>
      <c r="V16" s="297"/>
      <c r="W16" s="294" t="s">
        <v>260</v>
      </c>
      <c r="X16" s="294"/>
    </row>
    <row r="17" spans="1:25" s="1" customFormat="1" ht="27" customHeight="1" thickBot="1">
      <c r="A17" s="74">
        <v>2018</v>
      </c>
      <c r="B17" s="53">
        <v>103</v>
      </c>
      <c r="C17" s="54" t="s">
        <v>107</v>
      </c>
      <c r="D17" s="55">
        <v>44</v>
      </c>
      <c r="E17" s="56">
        <v>1302</v>
      </c>
      <c r="F17" s="55">
        <v>2</v>
      </c>
      <c r="G17" s="54" t="s">
        <v>117</v>
      </c>
      <c r="H17" s="55">
        <v>1</v>
      </c>
      <c r="I17" s="54" t="s">
        <v>106</v>
      </c>
      <c r="J17" s="55">
        <v>1</v>
      </c>
      <c r="K17" s="54" t="s">
        <v>106</v>
      </c>
      <c r="L17" s="57">
        <v>2018</v>
      </c>
      <c r="M17" s="58">
        <v>1</v>
      </c>
      <c r="N17" s="113" t="s">
        <v>113</v>
      </c>
      <c r="O17" s="111">
        <v>1</v>
      </c>
      <c r="P17" s="113" t="s">
        <v>112</v>
      </c>
      <c r="Q17" s="111">
        <v>1</v>
      </c>
      <c r="R17" s="113" t="s">
        <v>114</v>
      </c>
      <c r="S17" s="111">
        <v>3</v>
      </c>
      <c r="T17" s="59">
        <v>38</v>
      </c>
      <c r="U17" s="299">
        <v>2</v>
      </c>
      <c r="V17" s="299"/>
      <c r="W17" s="306" t="s">
        <v>112</v>
      </c>
      <c r="X17" s="306"/>
      <c r="Y17" s="23"/>
    </row>
    <row r="18" spans="1:25" s="1" customFormat="1" ht="20.100000000000001" customHeight="1">
      <c r="A18" s="142"/>
      <c r="B18" s="143"/>
      <c r="C18" s="144"/>
      <c r="D18" s="143"/>
      <c r="E18" s="144"/>
      <c r="F18" s="143"/>
      <c r="G18" s="144"/>
      <c r="H18" s="143"/>
      <c r="I18" s="144"/>
      <c r="J18" s="143"/>
      <c r="K18" s="144"/>
      <c r="L18" s="142"/>
      <c r="M18" s="143"/>
      <c r="N18" s="144"/>
      <c r="O18" s="143"/>
      <c r="P18" s="144"/>
      <c r="Q18" s="143"/>
      <c r="R18" s="144"/>
      <c r="S18" s="143"/>
      <c r="T18" s="144"/>
      <c r="U18" s="143"/>
      <c r="V18" s="144"/>
      <c r="W18" s="145"/>
      <c r="X18" s="145"/>
    </row>
    <row r="19" spans="1:25" s="1" customFormat="1" ht="9.9499999999999993" customHeight="1" thickBot="1">
      <c r="A19" s="142"/>
      <c r="B19" s="143"/>
      <c r="C19" s="144"/>
      <c r="D19" s="143"/>
      <c r="E19" s="144"/>
      <c r="F19" s="143"/>
      <c r="G19" s="144"/>
      <c r="H19" s="143"/>
      <c r="I19" s="144"/>
      <c r="J19" s="143"/>
      <c r="K19" s="144"/>
      <c r="L19" s="142"/>
      <c r="M19" s="143"/>
      <c r="N19" s="144"/>
      <c r="O19" s="143"/>
      <c r="P19" s="144"/>
      <c r="Q19" s="143"/>
      <c r="R19" s="144"/>
      <c r="S19" s="143"/>
      <c r="T19" s="144"/>
      <c r="U19" s="143"/>
      <c r="V19" s="144"/>
      <c r="W19" s="145"/>
      <c r="X19" s="145"/>
    </row>
    <row r="20" spans="1:25" s="1" customFormat="1" ht="20.100000000000001" customHeight="1">
      <c r="A20" s="203" t="s">
        <v>209</v>
      </c>
      <c r="B20" s="253" t="s">
        <v>359</v>
      </c>
      <c r="C20" s="265"/>
      <c r="D20" s="253" t="s">
        <v>360</v>
      </c>
      <c r="E20" s="265"/>
      <c r="F20" s="253" t="s">
        <v>361</v>
      </c>
      <c r="G20" s="265"/>
      <c r="H20" s="253" t="s">
        <v>362</v>
      </c>
      <c r="I20" s="265"/>
      <c r="J20" s="288" t="s">
        <v>380</v>
      </c>
      <c r="K20" s="289"/>
      <c r="L20" s="192" t="s">
        <v>343</v>
      </c>
      <c r="M20" s="288" t="s">
        <v>375</v>
      </c>
      <c r="N20" s="301"/>
      <c r="O20" s="253" t="s">
        <v>363</v>
      </c>
      <c r="P20" s="265"/>
      <c r="Q20" s="253" t="s">
        <v>364</v>
      </c>
      <c r="R20" s="265"/>
      <c r="S20" s="253" t="s">
        <v>365</v>
      </c>
      <c r="T20" s="265"/>
      <c r="U20" s="253" t="s">
        <v>366</v>
      </c>
      <c r="V20" s="265"/>
      <c r="W20" s="253" t="s">
        <v>367</v>
      </c>
      <c r="X20" s="254"/>
    </row>
    <row r="21" spans="1:25" s="1" customFormat="1" ht="20.100000000000001" customHeight="1">
      <c r="A21" s="201"/>
      <c r="B21" s="266" t="s">
        <v>368</v>
      </c>
      <c r="C21" s="267"/>
      <c r="D21" s="266" t="s">
        <v>368</v>
      </c>
      <c r="E21" s="267"/>
      <c r="F21" s="266" t="s">
        <v>368</v>
      </c>
      <c r="G21" s="267"/>
      <c r="H21" s="266" t="s">
        <v>369</v>
      </c>
      <c r="I21" s="267"/>
      <c r="J21" s="290" t="s">
        <v>381</v>
      </c>
      <c r="K21" s="298"/>
      <c r="L21" s="193"/>
      <c r="M21" s="266" t="s">
        <v>370</v>
      </c>
      <c r="N21" s="267"/>
      <c r="O21" s="266" t="s">
        <v>353</v>
      </c>
      <c r="P21" s="267"/>
      <c r="Q21" s="266" t="s">
        <v>371</v>
      </c>
      <c r="R21" s="267"/>
      <c r="S21" s="266"/>
      <c r="T21" s="267"/>
      <c r="U21" s="266"/>
      <c r="V21" s="267"/>
      <c r="W21" s="266" t="s">
        <v>372</v>
      </c>
      <c r="X21" s="269"/>
    </row>
    <row r="22" spans="1:25" s="1" customFormat="1" ht="20.100000000000001" customHeight="1">
      <c r="A22" s="201"/>
      <c r="B22" s="290"/>
      <c r="C22" s="291"/>
      <c r="D22" s="290"/>
      <c r="E22" s="291"/>
      <c r="F22" s="290"/>
      <c r="G22" s="291"/>
      <c r="H22" s="261" t="s">
        <v>171</v>
      </c>
      <c r="I22" s="262"/>
      <c r="J22" s="292" t="s">
        <v>382</v>
      </c>
      <c r="K22" s="304"/>
      <c r="L22" s="151"/>
      <c r="M22" s="292"/>
      <c r="N22" s="293"/>
      <c r="O22" s="292"/>
      <c r="P22" s="293"/>
      <c r="Q22" s="292"/>
      <c r="R22" s="293"/>
      <c r="S22" s="292"/>
      <c r="T22" s="293"/>
      <c r="U22" s="292"/>
      <c r="V22" s="293"/>
      <c r="W22" s="292"/>
      <c r="X22" s="304"/>
    </row>
    <row r="23" spans="1:25" s="1" customFormat="1" ht="16.5" customHeight="1">
      <c r="A23" s="201"/>
      <c r="B23" s="209"/>
      <c r="C23" s="210"/>
      <c r="D23" s="255" t="s">
        <v>170</v>
      </c>
      <c r="E23" s="268"/>
      <c r="F23" s="255"/>
      <c r="G23" s="268"/>
      <c r="H23" s="255" t="s">
        <v>315</v>
      </c>
      <c r="I23" s="268"/>
      <c r="J23" s="263" t="s">
        <v>188</v>
      </c>
      <c r="K23" s="295"/>
      <c r="L23" s="208"/>
      <c r="M23" s="263" t="s">
        <v>179</v>
      </c>
      <c r="N23" s="264"/>
      <c r="O23" s="255"/>
      <c r="P23" s="268"/>
      <c r="Q23" s="255"/>
      <c r="R23" s="268"/>
      <c r="S23" s="255"/>
      <c r="T23" s="268"/>
      <c r="U23" s="255"/>
      <c r="V23" s="268"/>
      <c r="W23" s="255" t="s">
        <v>187</v>
      </c>
      <c r="X23" s="256"/>
    </row>
    <row r="24" spans="1:25" s="1" customFormat="1" ht="16.5" customHeight="1">
      <c r="A24" s="201"/>
      <c r="B24" s="255" t="s">
        <v>166</v>
      </c>
      <c r="C24" s="268"/>
      <c r="D24" s="255" t="s">
        <v>169</v>
      </c>
      <c r="E24" s="268"/>
      <c r="F24" s="255" t="s">
        <v>171</v>
      </c>
      <c r="G24" s="268"/>
      <c r="H24" s="255" t="s">
        <v>173</v>
      </c>
      <c r="I24" s="268"/>
      <c r="J24" s="263" t="s">
        <v>189</v>
      </c>
      <c r="K24" s="295"/>
      <c r="L24" s="208"/>
      <c r="M24" s="263" t="s">
        <v>177</v>
      </c>
      <c r="N24" s="264"/>
      <c r="O24" s="255" t="s">
        <v>180</v>
      </c>
      <c r="P24" s="268"/>
      <c r="Q24" s="255" t="s">
        <v>182</v>
      </c>
      <c r="R24" s="268"/>
      <c r="S24" s="255"/>
      <c r="T24" s="268"/>
      <c r="U24" s="255"/>
      <c r="V24" s="268"/>
      <c r="W24" s="255" t="s">
        <v>186</v>
      </c>
      <c r="X24" s="256"/>
    </row>
    <row r="25" spans="1:25" s="1" customFormat="1" ht="16.5" customHeight="1">
      <c r="A25" s="201"/>
      <c r="B25" s="286" t="s">
        <v>167</v>
      </c>
      <c r="C25" s="287"/>
      <c r="D25" s="286" t="s">
        <v>168</v>
      </c>
      <c r="E25" s="287"/>
      <c r="F25" s="286" t="s">
        <v>172</v>
      </c>
      <c r="G25" s="287"/>
      <c r="H25" s="286" t="s">
        <v>174</v>
      </c>
      <c r="I25" s="287"/>
      <c r="J25" s="263" t="s">
        <v>176</v>
      </c>
      <c r="K25" s="295"/>
      <c r="L25" s="208"/>
      <c r="M25" s="286" t="s">
        <v>178</v>
      </c>
      <c r="N25" s="287"/>
      <c r="O25" s="286" t="s">
        <v>175</v>
      </c>
      <c r="P25" s="287"/>
      <c r="Q25" s="286" t="s">
        <v>181</v>
      </c>
      <c r="R25" s="287"/>
      <c r="S25" s="286" t="s">
        <v>183</v>
      </c>
      <c r="T25" s="287"/>
      <c r="U25" s="286" t="s">
        <v>184</v>
      </c>
      <c r="V25" s="287"/>
      <c r="W25" s="286" t="s">
        <v>181</v>
      </c>
      <c r="X25" s="305"/>
    </row>
    <row r="26" spans="1:25" s="1" customFormat="1" ht="16.5">
      <c r="A26" s="201"/>
      <c r="B26" s="196" t="s">
        <v>357</v>
      </c>
      <c r="C26" s="197" t="s">
        <v>358</v>
      </c>
      <c r="D26" s="196" t="s">
        <v>357</v>
      </c>
      <c r="E26" s="197" t="s">
        <v>358</v>
      </c>
      <c r="F26" s="196" t="s">
        <v>357</v>
      </c>
      <c r="G26" s="197" t="s">
        <v>358</v>
      </c>
      <c r="H26" s="196" t="s">
        <v>357</v>
      </c>
      <c r="I26" s="197" t="s">
        <v>358</v>
      </c>
      <c r="J26" s="196" t="s">
        <v>357</v>
      </c>
      <c r="K26" s="198" t="s">
        <v>358</v>
      </c>
      <c r="L26" s="193"/>
      <c r="M26" s="213" t="s">
        <v>383</v>
      </c>
      <c r="N26" s="214" t="s">
        <v>384</v>
      </c>
      <c r="O26" s="213" t="s">
        <v>383</v>
      </c>
      <c r="P26" s="214" t="s">
        <v>384</v>
      </c>
      <c r="Q26" s="213" t="s">
        <v>383</v>
      </c>
      <c r="R26" s="214" t="s">
        <v>384</v>
      </c>
      <c r="S26" s="213" t="s">
        <v>383</v>
      </c>
      <c r="T26" s="214" t="s">
        <v>384</v>
      </c>
      <c r="U26" s="213" t="s">
        <v>383</v>
      </c>
      <c r="V26" s="214" t="s">
        <v>384</v>
      </c>
      <c r="W26" s="213" t="s">
        <v>383</v>
      </c>
      <c r="X26" s="215" t="s">
        <v>384</v>
      </c>
    </row>
    <row r="27" spans="1:25" s="1" customFormat="1" ht="16.5">
      <c r="A27" s="201" t="s">
        <v>210</v>
      </c>
      <c r="B27" s="204" t="s">
        <v>164</v>
      </c>
      <c r="C27" s="205" t="s">
        <v>165</v>
      </c>
      <c r="D27" s="204" t="s">
        <v>164</v>
      </c>
      <c r="E27" s="205" t="s">
        <v>165</v>
      </c>
      <c r="F27" s="204" t="s">
        <v>164</v>
      </c>
      <c r="G27" s="205" t="s">
        <v>165</v>
      </c>
      <c r="H27" s="204" t="s">
        <v>164</v>
      </c>
      <c r="I27" s="205" t="s">
        <v>165</v>
      </c>
      <c r="J27" s="204" t="s">
        <v>164</v>
      </c>
      <c r="K27" s="206" t="s">
        <v>165</v>
      </c>
      <c r="L27" s="208" t="s">
        <v>374</v>
      </c>
      <c r="M27" s="216" t="s">
        <v>164</v>
      </c>
      <c r="N27" s="216" t="s">
        <v>165</v>
      </c>
      <c r="O27" s="216" t="s">
        <v>164</v>
      </c>
      <c r="P27" s="216" t="s">
        <v>165</v>
      </c>
      <c r="Q27" s="216" t="s">
        <v>164</v>
      </c>
      <c r="R27" s="216" t="s">
        <v>165</v>
      </c>
      <c r="S27" s="216" t="s">
        <v>164</v>
      </c>
      <c r="T27" s="216" t="s">
        <v>165</v>
      </c>
      <c r="U27" s="216" t="s">
        <v>164</v>
      </c>
      <c r="V27" s="216" t="s">
        <v>165</v>
      </c>
      <c r="W27" s="216" t="s">
        <v>164</v>
      </c>
      <c r="X27" s="217" t="s">
        <v>165</v>
      </c>
    </row>
    <row r="28" spans="1:25" s="1" customFormat="1" ht="27" customHeight="1">
      <c r="A28" s="75">
        <v>2013</v>
      </c>
      <c r="B28" s="60">
        <v>3</v>
      </c>
      <c r="C28" s="61">
        <v>70</v>
      </c>
      <c r="D28" s="109">
        <v>17</v>
      </c>
      <c r="E28" s="61">
        <v>1005</v>
      </c>
      <c r="F28" s="109">
        <v>1</v>
      </c>
      <c r="G28" s="112" t="s">
        <v>260</v>
      </c>
      <c r="H28" s="109">
        <v>2</v>
      </c>
      <c r="I28" s="112" t="s">
        <v>260</v>
      </c>
      <c r="J28" s="109">
        <v>1</v>
      </c>
      <c r="K28" s="112" t="s">
        <v>260</v>
      </c>
      <c r="L28" s="78">
        <v>2013</v>
      </c>
      <c r="M28" s="60">
        <v>1</v>
      </c>
      <c r="N28" s="112" t="s">
        <v>260</v>
      </c>
      <c r="O28" s="109">
        <v>2</v>
      </c>
      <c r="P28" s="112" t="s">
        <v>260</v>
      </c>
      <c r="Q28" s="109">
        <v>9</v>
      </c>
      <c r="R28" s="61">
        <v>440</v>
      </c>
      <c r="S28" s="109">
        <v>0</v>
      </c>
      <c r="T28" s="61">
        <v>0</v>
      </c>
      <c r="U28" s="109">
        <v>2</v>
      </c>
      <c r="V28" s="112" t="s">
        <v>260</v>
      </c>
      <c r="W28" s="109">
        <v>0</v>
      </c>
      <c r="X28" s="61">
        <v>0</v>
      </c>
    </row>
    <row r="29" spans="1:25" s="1" customFormat="1" ht="27" customHeight="1">
      <c r="A29" s="76">
        <v>2014</v>
      </c>
      <c r="B29" s="62">
        <v>5</v>
      </c>
      <c r="C29" s="51">
        <v>94</v>
      </c>
      <c r="D29" s="110">
        <v>22</v>
      </c>
      <c r="E29" s="51">
        <v>1140</v>
      </c>
      <c r="F29" s="110">
        <v>1</v>
      </c>
      <c r="G29" s="108" t="s">
        <v>259</v>
      </c>
      <c r="H29" s="110">
        <v>1</v>
      </c>
      <c r="I29" s="108" t="s">
        <v>260</v>
      </c>
      <c r="J29" s="110">
        <v>2</v>
      </c>
      <c r="K29" s="108" t="s">
        <v>260</v>
      </c>
      <c r="L29" s="52">
        <v>2014</v>
      </c>
      <c r="M29" s="62">
        <v>1</v>
      </c>
      <c r="N29" s="108" t="s">
        <v>260</v>
      </c>
      <c r="O29" s="110">
        <v>2</v>
      </c>
      <c r="P29" s="108" t="s">
        <v>260</v>
      </c>
      <c r="Q29" s="110">
        <v>8</v>
      </c>
      <c r="R29" s="51">
        <v>347</v>
      </c>
      <c r="S29" s="110">
        <v>0</v>
      </c>
      <c r="T29" s="51">
        <v>0</v>
      </c>
      <c r="U29" s="110">
        <v>1</v>
      </c>
      <c r="V29" s="108" t="s">
        <v>260</v>
      </c>
      <c r="W29" s="110">
        <v>0</v>
      </c>
      <c r="X29" s="51">
        <v>0</v>
      </c>
    </row>
    <row r="30" spans="1:25" s="1" customFormat="1" ht="27" customHeight="1">
      <c r="A30" s="76">
        <v>2015</v>
      </c>
      <c r="B30" s="62">
        <v>5</v>
      </c>
      <c r="C30" s="51">
        <v>114</v>
      </c>
      <c r="D30" s="110">
        <v>21</v>
      </c>
      <c r="E30" s="51">
        <v>1151</v>
      </c>
      <c r="F30" s="110">
        <v>1</v>
      </c>
      <c r="G30" s="108" t="s">
        <v>259</v>
      </c>
      <c r="H30" s="110">
        <v>2</v>
      </c>
      <c r="I30" s="108" t="s">
        <v>260</v>
      </c>
      <c r="J30" s="110">
        <v>2</v>
      </c>
      <c r="K30" s="108" t="s">
        <v>260</v>
      </c>
      <c r="L30" s="52">
        <v>2015</v>
      </c>
      <c r="M30" s="62">
        <v>1</v>
      </c>
      <c r="N30" s="108" t="s">
        <v>260</v>
      </c>
      <c r="O30" s="110">
        <v>2</v>
      </c>
      <c r="P30" s="108" t="s">
        <v>260</v>
      </c>
      <c r="Q30" s="110">
        <v>6</v>
      </c>
      <c r="R30" s="51">
        <v>333</v>
      </c>
      <c r="S30" s="110">
        <v>1</v>
      </c>
      <c r="T30" s="108" t="s">
        <v>260</v>
      </c>
      <c r="U30" s="110">
        <v>1</v>
      </c>
      <c r="V30" s="108" t="s">
        <v>260</v>
      </c>
      <c r="W30" s="110">
        <v>0</v>
      </c>
      <c r="X30" s="51">
        <v>0</v>
      </c>
    </row>
    <row r="31" spans="1:25" s="1" customFormat="1" ht="27" customHeight="1">
      <c r="A31" s="76">
        <v>2016</v>
      </c>
      <c r="B31" s="62">
        <v>6</v>
      </c>
      <c r="C31" s="51">
        <v>148</v>
      </c>
      <c r="D31" s="110">
        <v>21</v>
      </c>
      <c r="E31" s="51">
        <v>897</v>
      </c>
      <c r="F31" s="110">
        <v>1</v>
      </c>
      <c r="G31" s="108" t="s">
        <v>259</v>
      </c>
      <c r="H31" s="110">
        <v>3</v>
      </c>
      <c r="I31" s="51">
        <v>41</v>
      </c>
      <c r="J31" s="110">
        <v>2</v>
      </c>
      <c r="K31" s="108" t="s">
        <v>260</v>
      </c>
      <c r="L31" s="52">
        <v>2016</v>
      </c>
      <c r="M31" s="62">
        <v>2</v>
      </c>
      <c r="N31" s="108" t="s">
        <v>260</v>
      </c>
      <c r="O31" s="110">
        <v>2</v>
      </c>
      <c r="P31" s="108" t="s">
        <v>259</v>
      </c>
      <c r="Q31" s="110">
        <v>9</v>
      </c>
      <c r="R31" s="51">
        <v>358</v>
      </c>
      <c r="S31" s="110">
        <v>1</v>
      </c>
      <c r="T31" s="108" t="s">
        <v>260</v>
      </c>
      <c r="U31" s="110">
        <v>0</v>
      </c>
      <c r="V31" s="51">
        <v>0</v>
      </c>
      <c r="W31" s="110">
        <v>4</v>
      </c>
      <c r="X31" s="51">
        <v>62</v>
      </c>
    </row>
    <row r="32" spans="1:25" s="1" customFormat="1" ht="27" customHeight="1">
      <c r="A32" s="76">
        <v>2017</v>
      </c>
      <c r="B32" s="62">
        <v>6</v>
      </c>
      <c r="C32" s="51">
        <v>147</v>
      </c>
      <c r="D32" s="110">
        <v>25</v>
      </c>
      <c r="E32" s="51">
        <v>1032</v>
      </c>
      <c r="F32" s="110">
        <v>1</v>
      </c>
      <c r="G32" s="108" t="s">
        <v>259</v>
      </c>
      <c r="H32" s="110">
        <v>0</v>
      </c>
      <c r="I32" s="51">
        <v>0</v>
      </c>
      <c r="J32" s="110">
        <v>1</v>
      </c>
      <c r="K32" s="108" t="s">
        <v>260</v>
      </c>
      <c r="L32" s="52">
        <v>2017</v>
      </c>
      <c r="M32" s="62">
        <v>2</v>
      </c>
      <c r="N32" s="108" t="s">
        <v>260</v>
      </c>
      <c r="O32" s="110">
        <v>2</v>
      </c>
      <c r="P32" s="108" t="s">
        <v>260</v>
      </c>
      <c r="Q32" s="110">
        <v>8</v>
      </c>
      <c r="R32" s="51">
        <v>408</v>
      </c>
      <c r="S32" s="110">
        <v>0</v>
      </c>
      <c r="T32" s="51">
        <v>0</v>
      </c>
      <c r="U32" s="110">
        <v>0</v>
      </c>
      <c r="V32" s="51">
        <v>0</v>
      </c>
      <c r="W32" s="110">
        <v>1</v>
      </c>
      <c r="X32" s="108" t="s">
        <v>260</v>
      </c>
    </row>
    <row r="33" spans="1:24" s="1" customFormat="1" ht="27" customHeight="1" thickBot="1">
      <c r="A33" s="77">
        <v>2018</v>
      </c>
      <c r="B33" s="58">
        <v>6</v>
      </c>
      <c r="C33" s="59">
        <v>146</v>
      </c>
      <c r="D33" s="111">
        <v>23</v>
      </c>
      <c r="E33" s="59">
        <v>856</v>
      </c>
      <c r="F33" s="111">
        <v>1</v>
      </c>
      <c r="G33" s="113" t="s">
        <v>115</v>
      </c>
      <c r="H33" s="111">
        <v>1</v>
      </c>
      <c r="I33" s="113" t="s">
        <v>113</v>
      </c>
      <c r="J33" s="111">
        <v>2</v>
      </c>
      <c r="K33" s="113" t="s">
        <v>114</v>
      </c>
      <c r="L33" s="79">
        <v>2018</v>
      </c>
      <c r="M33" s="58">
        <v>2</v>
      </c>
      <c r="N33" s="113" t="s">
        <v>116</v>
      </c>
      <c r="O33" s="111">
        <v>2</v>
      </c>
      <c r="P33" s="113" t="s">
        <v>115</v>
      </c>
      <c r="Q33" s="111">
        <v>8</v>
      </c>
      <c r="R33" s="59">
        <v>407</v>
      </c>
      <c r="S33" s="111">
        <v>0</v>
      </c>
      <c r="T33" s="59">
        <v>0</v>
      </c>
      <c r="U33" s="111">
        <v>1</v>
      </c>
      <c r="V33" s="113" t="s">
        <v>113</v>
      </c>
      <c r="W33" s="111">
        <v>1</v>
      </c>
      <c r="X33" s="113" t="s">
        <v>115</v>
      </c>
    </row>
    <row r="34" spans="1:24" s="1" customFormat="1" ht="20.100000000000001" customHeight="1">
      <c r="A34" s="248" t="s">
        <v>261</v>
      </c>
      <c r="B34" s="248"/>
      <c r="C34" s="248"/>
      <c r="D34" s="248"/>
      <c r="E34" s="248"/>
      <c r="F34" s="248"/>
      <c r="G34" s="248"/>
      <c r="H34" s="248"/>
      <c r="I34" s="248"/>
      <c r="J34" s="248"/>
      <c r="K34" s="248"/>
      <c r="L34" s="146"/>
      <c r="M34" s="147"/>
      <c r="N34" s="148"/>
      <c r="O34" s="147"/>
      <c r="P34" s="148"/>
      <c r="Q34" s="147"/>
      <c r="R34" s="148"/>
      <c r="S34" s="147"/>
      <c r="T34" s="148"/>
      <c r="U34" s="147"/>
      <c r="V34" s="148"/>
      <c r="W34" s="147"/>
      <c r="X34" s="148"/>
    </row>
    <row r="35" spans="1:24" s="17" customFormat="1" ht="18" customHeight="1">
      <c r="A35" s="248" t="s">
        <v>262</v>
      </c>
      <c r="B35" s="248"/>
      <c r="C35" s="248"/>
      <c r="D35" s="248"/>
      <c r="E35" s="248"/>
      <c r="F35" s="248"/>
      <c r="G35" s="248"/>
      <c r="H35" s="252"/>
      <c r="I35" s="252"/>
      <c r="J35" s="252"/>
      <c r="K35" s="252"/>
      <c r="L35" s="140"/>
      <c r="M35" s="140"/>
      <c r="N35" s="140"/>
      <c r="O35" s="140"/>
      <c r="P35" s="140"/>
      <c r="Q35" s="140"/>
      <c r="R35" s="140"/>
      <c r="S35" s="140"/>
      <c r="T35" s="140"/>
      <c r="U35" s="140"/>
      <c r="V35" s="140"/>
      <c r="W35" s="140"/>
      <c r="X35" s="140"/>
    </row>
  </sheetData>
  <mergeCells count="128">
    <mergeCell ref="J7:K7"/>
    <mergeCell ref="J22:K22"/>
    <mergeCell ref="A34:G34"/>
    <mergeCell ref="H34:K34"/>
    <mergeCell ref="U24:V24"/>
    <mergeCell ref="W24:X24"/>
    <mergeCell ref="O25:P25"/>
    <mergeCell ref="Q25:R25"/>
    <mergeCell ref="S25:T25"/>
    <mergeCell ref="U25:V25"/>
    <mergeCell ref="W25:X25"/>
    <mergeCell ref="W22:X22"/>
    <mergeCell ref="O23:P23"/>
    <mergeCell ref="Q23:R23"/>
    <mergeCell ref="S23:T23"/>
    <mergeCell ref="U23:V23"/>
    <mergeCell ref="W23:X23"/>
    <mergeCell ref="M25:N25"/>
    <mergeCell ref="O20:P20"/>
    <mergeCell ref="Q20:R20"/>
    <mergeCell ref="S20:T20"/>
    <mergeCell ref="W17:X17"/>
    <mergeCell ref="U15:V15"/>
    <mergeCell ref="S22:T22"/>
    <mergeCell ref="W13:X13"/>
    <mergeCell ref="W14:X14"/>
    <mergeCell ref="W15:X15"/>
    <mergeCell ref="W20:X20"/>
    <mergeCell ref="W21:X21"/>
    <mergeCell ref="W16:X16"/>
    <mergeCell ref="J25:K25"/>
    <mergeCell ref="U12:V12"/>
    <mergeCell ref="U13:V13"/>
    <mergeCell ref="U14:V14"/>
    <mergeCell ref="J21:K21"/>
    <mergeCell ref="J23:K23"/>
    <mergeCell ref="J24:K24"/>
    <mergeCell ref="U16:V16"/>
    <mergeCell ref="U17:V17"/>
    <mergeCell ref="W12:X12"/>
    <mergeCell ref="O24:P24"/>
    <mergeCell ref="Q24:R24"/>
    <mergeCell ref="S24:T24"/>
    <mergeCell ref="M20:N20"/>
    <mergeCell ref="M21:N21"/>
    <mergeCell ref="M22:N22"/>
    <mergeCell ref="M23:N23"/>
    <mergeCell ref="M24:N24"/>
    <mergeCell ref="U20:V20"/>
    <mergeCell ref="O21:P21"/>
    <mergeCell ref="Q21:R21"/>
    <mergeCell ref="S21:T21"/>
    <mergeCell ref="U21:V21"/>
    <mergeCell ref="O22:P22"/>
    <mergeCell ref="Q22:R22"/>
    <mergeCell ref="D22:E22"/>
    <mergeCell ref="D24:E24"/>
    <mergeCell ref="D23:E23"/>
    <mergeCell ref="F20:G20"/>
    <mergeCell ref="F21:G21"/>
    <mergeCell ref="F22:G22"/>
    <mergeCell ref="F23:G23"/>
    <mergeCell ref="F24:G24"/>
    <mergeCell ref="H20:I20"/>
    <mergeCell ref="U22:V22"/>
    <mergeCell ref="L4:R4"/>
    <mergeCell ref="B25:C25"/>
    <mergeCell ref="A35:G35"/>
    <mergeCell ref="A4:G4"/>
    <mergeCell ref="H35:K35"/>
    <mergeCell ref="D25:E25"/>
    <mergeCell ref="F25:G25"/>
    <mergeCell ref="H21:I21"/>
    <mergeCell ref="H23:I23"/>
    <mergeCell ref="H24:I24"/>
    <mergeCell ref="H25:I25"/>
    <mergeCell ref="H22:I22"/>
    <mergeCell ref="J20:K20"/>
    <mergeCell ref="B9:C9"/>
    <mergeCell ref="D9:E9"/>
    <mergeCell ref="F9:G9"/>
    <mergeCell ref="H6:I6"/>
    <mergeCell ref="H8:I8"/>
    <mergeCell ref="B20:C20"/>
    <mergeCell ref="B21:C21"/>
    <mergeCell ref="B22:C22"/>
    <mergeCell ref="B24:C24"/>
    <mergeCell ref="D20:E20"/>
    <mergeCell ref="D21:E21"/>
    <mergeCell ref="U10:V10"/>
    <mergeCell ref="U11:V11"/>
    <mergeCell ref="W10:X10"/>
    <mergeCell ref="W11:X11"/>
    <mergeCell ref="A2:K2"/>
    <mergeCell ref="B5:C5"/>
    <mergeCell ref="D5:E5"/>
    <mergeCell ref="F5:G5"/>
    <mergeCell ref="H5:I5"/>
    <mergeCell ref="J5:K5"/>
    <mergeCell ref="A3:K3"/>
    <mergeCell ref="H4:K4"/>
    <mergeCell ref="Q8:R8"/>
    <mergeCell ref="J8:K8"/>
    <mergeCell ref="M5:N5"/>
    <mergeCell ref="M6:N6"/>
    <mergeCell ref="M8:N8"/>
    <mergeCell ref="J6:K6"/>
    <mergeCell ref="L2:X2"/>
    <mergeCell ref="L3:X3"/>
    <mergeCell ref="H9:I9"/>
    <mergeCell ref="J9:K9"/>
    <mergeCell ref="M9:N9"/>
    <mergeCell ref="O9:P9"/>
    <mergeCell ref="U5:X5"/>
    <mergeCell ref="U8:X8"/>
    <mergeCell ref="S9:T9"/>
    <mergeCell ref="S5:T5"/>
    <mergeCell ref="S6:T6"/>
    <mergeCell ref="S7:T7"/>
    <mergeCell ref="S8:T8"/>
    <mergeCell ref="O5:P5"/>
    <mergeCell ref="O6:P6"/>
    <mergeCell ref="O8:P8"/>
    <mergeCell ref="Q5:R5"/>
    <mergeCell ref="Q6:R6"/>
    <mergeCell ref="Q9:R9"/>
    <mergeCell ref="U9:X9"/>
    <mergeCell ref="U6:X6"/>
  </mergeCells>
  <phoneticPr fontId="2" type="noConversion"/>
  <printOptions horizontalCentered="1"/>
  <pageMargins left="1.1023622047244095" right="1.1023622047244095" top="0.55118110236220474" bottom="0" header="0.51181102362204722" footer="2.3622047244094491"/>
  <pageSetup paperSize="9" scale="84" firstPageNumber="80" pageOrder="overThenDown" orientation="portrait" r:id="rId1"/>
  <headerFooter scaleWithDoc="0"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9"/>
  <sheetViews>
    <sheetView showGridLines="0" view="pageBreakPreview" topLeftCell="A11" zoomScale="85" zoomScaleNormal="100" zoomScaleSheetLayoutView="85" workbookViewId="0">
      <selection activeCell="O15" sqref="O15"/>
    </sheetView>
  </sheetViews>
  <sheetFormatPr defaultRowHeight="13.5"/>
  <cols>
    <col min="1" max="1" width="10.33203125" style="2" customWidth="1"/>
    <col min="2" max="3" width="5.77734375" style="2" customWidth="1"/>
    <col min="4" max="5" width="7.77734375" style="2" customWidth="1"/>
    <col min="6" max="6" width="5.77734375" style="2" customWidth="1"/>
    <col min="7" max="7" width="6.77734375" style="2" customWidth="1"/>
    <col min="8" max="9" width="5.77734375" style="2" customWidth="1"/>
    <col min="10" max="12" width="6.33203125" style="2" customWidth="1"/>
    <col min="13" max="16384" width="8.88671875" style="2"/>
  </cols>
  <sheetData>
    <row r="1" spans="1:12" ht="18" customHeight="1">
      <c r="A1" s="7"/>
    </row>
    <row r="2" spans="1:12" ht="30" customHeight="1">
      <c r="A2" s="246" t="s">
        <v>197</v>
      </c>
      <c r="B2" s="246"/>
      <c r="C2" s="246"/>
      <c r="D2" s="246"/>
      <c r="E2" s="246"/>
      <c r="F2" s="246"/>
      <c r="G2" s="246"/>
      <c r="H2" s="246"/>
      <c r="I2" s="246"/>
      <c r="J2" s="246"/>
      <c r="K2" s="246"/>
      <c r="L2" s="246"/>
    </row>
    <row r="3" spans="1:12" s="14" customFormat="1" ht="24.95" customHeight="1">
      <c r="A3" s="307" t="s">
        <v>198</v>
      </c>
      <c r="B3" s="307"/>
      <c r="C3" s="307"/>
      <c r="D3" s="307"/>
      <c r="E3" s="307"/>
      <c r="F3" s="307"/>
      <c r="G3" s="307"/>
      <c r="H3" s="307"/>
      <c r="I3" s="307"/>
      <c r="J3" s="307"/>
      <c r="K3" s="307"/>
      <c r="L3" s="307"/>
    </row>
    <row r="4" spans="1:12" s="8" customFormat="1" ht="18" customHeight="1" thickBot="1">
      <c r="A4" s="248" t="s">
        <v>264</v>
      </c>
      <c r="B4" s="248"/>
      <c r="C4" s="248"/>
      <c r="D4" s="248"/>
      <c r="E4" s="248"/>
      <c r="F4" s="248"/>
      <c r="G4" s="248"/>
      <c r="H4" s="248"/>
      <c r="I4" s="248"/>
      <c r="J4" s="252" t="s">
        <v>11</v>
      </c>
      <c r="K4" s="252"/>
      <c r="L4" s="252"/>
    </row>
    <row r="5" spans="1:12" ht="16.5" customHeight="1">
      <c r="A5" s="165" t="s">
        <v>320</v>
      </c>
      <c r="B5" s="218" t="s">
        <v>269</v>
      </c>
      <c r="C5" s="166" t="s">
        <v>270</v>
      </c>
      <c r="D5" s="166" t="s">
        <v>321</v>
      </c>
      <c r="E5" s="167" t="s">
        <v>322</v>
      </c>
      <c r="F5" s="166" t="s">
        <v>271</v>
      </c>
      <c r="G5" s="219" t="s">
        <v>272</v>
      </c>
      <c r="H5" s="166" t="s">
        <v>273</v>
      </c>
      <c r="I5" s="218" t="s">
        <v>274</v>
      </c>
      <c r="J5" s="166" t="s">
        <v>275</v>
      </c>
      <c r="K5" s="166" t="s">
        <v>276</v>
      </c>
      <c r="L5" s="167" t="s">
        <v>277</v>
      </c>
    </row>
    <row r="6" spans="1:12" ht="16.5">
      <c r="A6" s="159"/>
      <c r="B6" s="220"/>
      <c r="C6" s="220"/>
      <c r="D6" s="221"/>
      <c r="E6" s="221"/>
      <c r="F6" s="220"/>
      <c r="G6" s="222" t="s">
        <v>121</v>
      </c>
      <c r="H6" s="220"/>
      <c r="I6" s="223"/>
      <c r="J6" s="220"/>
      <c r="K6" s="220"/>
      <c r="L6" s="224"/>
    </row>
    <row r="7" spans="1:12" ht="16.5">
      <c r="A7" s="159"/>
      <c r="B7" s="220"/>
      <c r="C7" s="220"/>
      <c r="D7" s="225"/>
      <c r="E7" s="224"/>
      <c r="F7" s="220"/>
      <c r="G7" s="222" t="s">
        <v>120</v>
      </c>
      <c r="H7" s="220" t="s">
        <v>137</v>
      </c>
      <c r="I7" s="223"/>
      <c r="J7" s="220"/>
      <c r="K7" s="220"/>
      <c r="L7" s="224"/>
    </row>
    <row r="8" spans="1:12" ht="16.5">
      <c r="A8" s="159"/>
      <c r="B8" s="220" t="s">
        <v>318</v>
      </c>
      <c r="C8" s="220" t="s">
        <v>319</v>
      </c>
      <c r="D8" s="225"/>
      <c r="E8" s="224" t="s">
        <v>22</v>
      </c>
      <c r="F8" s="220" t="s">
        <v>27</v>
      </c>
      <c r="G8" s="222" t="s">
        <v>193</v>
      </c>
      <c r="H8" s="220" t="s">
        <v>316</v>
      </c>
      <c r="I8" s="223" t="s">
        <v>194</v>
      </c>
      <c r="J8" s="220" t="s">
        <v>195</v>
      </c>
      <c r="K8" s="220" t="s">
        <v>196</v>
      </c>
      <c r="L8" s="224"/>
    </row>
    <row r="9" spans="1:12">
      <c r="A9" s="177" t="s">
        <v>323</v>
      </c>
      <c r="B9" s="226" t="s">
        <v>118</v>
      </c>
      <c r="C9" s="226" t="s">
        <v>119</v>
      </c>
      <c r="D9" s="226" t="s">
        <v>317</v>
      </c>
      <c r="E9" s="227" t="s">
        <v>23</v>
      </c>
      <c r="F9" s="226" t="s">
        <v>23</v>
      </c>
      <c r="G9" s="228" t="s">
        <v>192</v>
      </c>
      <c r="H9" s="226" t="s">
        <v>120</v>
      </c>
      <c r="I9" s="229" t="s">
        <v>28</v>
      </c>
      <c r="J9" s="226" t="s">
        <v>24</v>
      </c>
      <c r="K9" s="226" t="s">
        <v>25</v>
      </c>
      <c r="L9" s="227" t="s">
        <v>26</v>
      </c>
    </row>
    <row r="10" spans="1:12" ht="69" customHeight="1">
      <c r="A10" s="63">
        <v>2013</v>
      </c>
      <c r="B10" s="98">
        <v>2</v>
      </c>
      <c r="C10" s="98"/>
      <c r="D10" s="98">
        <v>307</v>
      </c>
      <c r="E10" s="98">
        <v>171</v>
      </c>
      <c r="F10" s="99">
        <v>171</v>
      </c>
      <c r="G10" s="98">
        <v>76</v>
      </c>
      <c r="H10" s="98">
        <v>75</v>
      </c>
      <c r="I10" s="100">
        <f t="shared" ref="I10:I17" si="0">(H10/G10)*100</f>
        <v>98.68421052631578</v>
      </c>
      <c r="J10" s="99">
        <v>1267</v>
      </c>
      <c r="K10" s="98">
        <v>2008</v>
      </c>
      <c r="L10" s="98">
        <v>23136</v>
      </c>
    </row>
    <row r="11" spans="1:12" ht="69" customHeight="1">
      <c r="A11" s="63">
        <v>2014</v>
      </c>
      <c r="B11" s="98">
        <v>2</v>
      </c>
      <c r="C11" s="98"/>
      <c r="D11" s="98">
        <v>307</v>
      </c>
      <c r="E11" s="98">
        <v>171</v>
      </c>
      <c r="F11" s="99">
        <v>171</v>
      </c>
      <c r="G11" s="98">
        <v>77</v>
      </c>
      <c r="H11" s="98">
        <v>74</v>
      </c>
      <c r="I11" s="100">
        <f t="shared" si="0"/>
        <v>96.103896103896105</v>
      </c>
      <c r="J11" s="99">
        <v>1265</v>
      </c>
      <c r="K11" s="98">
        <v>1294</v>
      </c>
      <c r="L11" s="98">
        <v>7672</v>
      </c>
    </row>
    <row r="12" spans="1:12" ht="69" customHeight="1">
      <c r="A12" s="63">
        <v>2015</v>
      </c>
      <c r="B12" s="98">
        <v>2</v>
      </c>
      <c r="C12" s="98"/>
      <c r="D12" s="98">
        <v>307</v>
      </c>
      <c r="E12" s="98">
        <v>171</v>
      </c>
      <c r="F12" s="99">
        <v>171</v>
      </c>
      <c r="G12" s="98">
        <v>78</v>
      </c>
      <c r="H12" s="98">
        <v>77</v>
      </c>
      <c r="I12" s="100" t="s">
        <v>263</v>
      </c>
      <c r="J12" s="99">
        <v>1333</v>
      </c>
      <c r="K12" s="98">
        <v>1434</v>
      </c>
      <c r="L12" s="98">
        <v>8094</v>
      </c>
    </row>
    <row r="13" spans="1:12" ht="69" customHeight="1">
      <c r="A13" s="63">
        <v>2016</v>
      </c>
      <c r="B13" s="98">
        <v>3</v>
      </c>
      <c r="C13" s="98"/>
      <c r="D13" s="98">
        <v>1800</v>
      </c>
      <c r="E13" s="98">
        <v>1026</v>
      </c>
      <c r="F13" s="99">
        <v>770</v>
      </c>
      <c r="G13" s="98">
        <v>167</v>
      </c>
      <c r="H13" s="98">
        <v>155</v>
      </c>
      <c r="I13" s="100">
        <f t="shared" si="0"/>
        <v>92.814371257485035</v>
      </c>
      <c r="J13" s="99">
        <v>2169</v>
      </c>
      <c r="K13" s="98">
        <v>4039</v>
      </c>
      <c r="L13" s="98">
        <v>29942</v>
      </c>
    </row>
    <row r="14" spans="1:12" ht="69" customHeight="1">
      <c r="A14" s="63">
        <v>2017</v>
      </c>
      <c r="B14" s="98">
        <v>4</v>
      </c>
      <c r="C14" s="98"/>
      <c r="D14" s="98">
        <v>1958</v>
      </c>
      <c r="E14" s="98">
        <v>1132</v>
      </c>
      <c r="F14" s="99">
        <v>883</v>
      </c>
      <c r="G14" s="98">
        <v>182</v>
      </c>
      <c r="H14" s="98">
        <v>162</v>
      </c>
      <c r="I14" s="100">
        <f t="shared" si="0"/>
        <v>89.010989010989007</v>
      </c>
      <c r="J14" s="99">
        <v>2075</v>
      </c>
      <c r="K14" s="98">
        <v>5568</v>
      </c>
      <c r="L14" s="98">
        <v>32984</v>
      </c>
    </row>
    <row r="15" spans="1:12" ht="69" customHeight="1">
      <c r="A15" s="64">
        <v>2018</v>
      </c>
      <c r="B15" s="101">
        <f>B16+B17</f>
        <v>4</v>
      </c>
      <c r="C15" s="101"/>
      <c r="D15" s="101">
        <f>D16+D17</f>
        <v>1958</v>
      </c>
      <c r="E15" s="101">
        <f t="shared" ref="E15:L15" si="1">E16+E17</f>
        <v>1134</v>
      </c>
      <c r="F15" s="101">
        <f t="shared" si="1"/>
        <v>927</v>
      </c>
      <c r="G15" s="101">
        <f t="shared" si="1"/>
        <v>233</v>
      </c>
      <c r="H15" s="101">
        <f t="shared" si="1"/>
        <v>199</v>
      </c>
      <c r="I15" s="102">
        <f t="shared" si="0"/>
        <v>85.407725321888421</v>
      </c>
      <c r="J15" s="101">
        <f t="shared" si="1"/>
        <v>2188</v>
      </c>
      <c r="K15" s="101">
        <f t="shared" si="1"/>
        <v>5027</v>
      </c>
      <c r="L15" s="101">
        <f t="shared" si="1"/>
        <v>50719</v>
      </c>
    </row>
    <row r="16" spans="1:12" ht="69" customHeight="1">
      <c r="A16" s="163" t="s">
        <v>267</v>
      </c>
      <c r="B16" s="98">
        <v>2</v>
      </c>
      <c r="C16" s="230" t="s">
        <v>385</v>
      </c>
      <c r="D16" s="98">
        <v>1657</v>
      </c>
      <c r="E16" s="98">
        <v>925</v>
      </c>
      <c r="F16" s="99">
        <v>781</v>
      </c>
      <c r="G16" s="98">
        <v>191</v>
      </c>
      <c r="H16" s="98">
        <v>163</v>
      </c>
      <c r="I16" s="103">
        <f t="shared" si="0"/>
        <v>85.340314136125656</v>
      </c>
      <c r="J16" s="98">
        <v>1491</v>
      </c>
      <c r="K16" s="98">
        <v>2857</v>
      </c>
      <c r="L16" s="98">
        <v>48734</v>
      </c>
    </row>
    <row r="17" spans="1:12" ht="69" customHeight="1" thickBot="1">
      <c r="A17" s="164" t="s">
        <v>268</v>
      </c>
      <c r="B17" s="104">
        <v>2</v>
      </c>
      <c r="C17" s="168" t="s">
        <v>266</v>
      </c>
      <c r="D17" s="104">
        <v>301</v>
      </c>
      <c r="E17" s="104">
        <v>209</v>
      </c>
      <c r="F17" s="105">
        <v>146</v>
      </c>
      <c r="G17" s="104">
        <v>42</v>
      </c>
      <c r="H17" s="104">
        <v>36</v>
      </c>
      <c r="I17" s="106">
        <f t="shared" si="0"/>
        <v>85.714285714285708</v>
      </c>
      <c r="J17" s="104">
        <v>697</v>
      </c>
      <c r="K17" s="104">
        <v>2170</v>
      </c>
      <c r="L17" s="104">
        <v>1985</v>
      </c>
    </row>
    <row r="18" spans="1:12" ht="36.75" customHeight="1">
      <c r="A18" s="308" t="s">
        <v>265</v>
      </c>
      <c r="B18" s="248"/>
      <c r="C18" s="248"/>
      <c r="D18" s="248"/>
      <c r="E18" s="248"/>
      <c r="F18" s="248"/>
      <c r="G18" s="248"/>
      <c r="H18" s="248"/>
      <c r="I18" s="252"/>
      <c r="J18" s="252"/>
      <c r="K18" s="252"/>
      <c r="L18" s="252"/>
    </row>
    <row r="19" spans="1:12" ht="16.5">
      <c r="A19" s="155"/>
      <c r="B19" s="155"/>
      <c r="C19" s="155"/>
      <c r="D19" s="155"/>
      <c r="E19" s="155"/>
      <c r="F19" s="155"/>
      <c r="G19" s="155"/>
      <c r="H19" s="155"/>
      <c r="I19" s="155"/>
      <c r="J19" s="155"/>
      <c r="K19" s="155"/>
      <c r="L19" s="155"/>
    </row>
  </sheetData>
  <mergeCells count="6">
    <mergeCell ref="A2:L2"/>
    <mergeCell ref="A3:L3"/>
    <mergeCell ref="J4:L4"/>
    <mergeCell ref="A4:I4"/>
    <mergeCell ref="I18:L18"/>
    <mergeCell ref="A18:H18"/>
  </mergeCells>
  <phoneticPr fontId="2" type="noConversion"/>
  <printOptions horizontalCentered="1"/>
  <pageMargins left="1.1023622047244095" right="1.1023622047244095" top="0.55118110236220474" bottom="0" header="0.51181102362204722" footer="2.3622047244094491"/>
  <pageSetup paperSize="9" scale="84" firstPageNumber="80" pageOrder="overThenDown" orientation="portrait" r:id="rId1"/>
  <headerFooter scaleWithDoc="0" alignWithMargins="0"/>
  <ignoredErrors>
    <ignoredError sqref="I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showGridLines="0" view="pageBreakPreview" zoomScale="85" zoomScaleNormal="100" zoomScaleSheetLayoutView="85" workbookViewId="0">
      <selection activeCell="F14" sqref="F14"/>
    </sheetView>
  </sheetViews>
  <sheetFormatPr defaultRowHeight="13.5"/>
  <cols>
    <col min="1" max="1" width="8.6640625" style="2" customWidth="1"/>
    <col min="2" max="2" width="10.88671875" style="2" bestFit="1" customWidth="1"/>
    <col min="3" max="8" width="10.109375" style="2" customWidth="1"/>
    <col min="9" max="16384" width="8.88671875" style="2"/>
  </cols>
  <sheetData>
    <row r="1" spans="1:8" ht="18" customHeight="1"/>
    <row r="2" spans="1:8" ht="30" customHeight="1">
      <c r="A2" s="246" t="s">
        <v>199</v>
      </c>
      <c r="B2" s="246"/>
      <c r="C2" s="246"/>
      <c r="D2" s="246"/>
      <c r="E2" s="246"/>
      <c r="F2" s="246"/>
      <c r="G2" s="246"/>
      <c r="H2" s="246"/>
    </row>
    <row r="3" spans="1:8" s="14" customFormat="1" ht="24.95" customHeight="1">
      <c r="A3" s="309" t="s">
        <v>200</v>
      </c>
      <c r="B3" s="309"/>
      <c r="C3" s="309"/>
      <c r="D3" s="309"/>
      <c r="E3" s="309"/>
      <c r="F3" s="309"/>
      <c r="G3" s="309"/>
      <c r="H3" s="309"/>
    </row>
    <row r="4" spans="1:8" s="8" customFormat="1" ht="18" customHeight="1" thickBot="1">
      <c r="A4" s="248" t="s">
        <v>278</v>
      </c>
      <c r="B4" s="248"/>
      <c r="C4" s="248"/>
      <c r="D4" s="248"/>
      <c r="E4" s="248"/>
      <c r="F4" s="248"/>
      <c r="G4" s="252" t="s">
        <v>0</v>
      </c>
      <c r="H4" s="252"/>
    </row>
    <row r="5" spans="1:8" ht="18">
      <c r="A5" s="169" t="s">
        <v>279</v>
      </c>
      <c r="B5" s="156" t="s">
        <v>280</v>
      </c>
      <c r="C5" s="157" t="s">
        <v>281</v>
      </c>
      <c r="D5" s="157" t="s">
        <v>282</v>
      </c>
      <c r="E5" s="158" t="s">
        <v>283</v>
      </c>
      <c r="F5" s="157" t="s">
        <v>284</v>
      </c>
      <c r="G5" s="310" t="s">
        <v>4</v>
      </c>
      <c r="H5" s="158" t="s">
        <v>285</v>
      </c>
    </row>
    <row r="6" spans="1:8" ht="16.5">
      <c r="A6" s="170" t="s">
        <v>286</v>
      </c>
      <c r="B6" s="162" t="s">
        <v>29</v>
      </c>
      <c r="C6" s="160" t="s">
        <v>30</v>
      </c>
      <c r="D6" s="160" t="s">
        <v>31</v>
      </c>
      <c r="E6" s="161" t="s">
        <v>32</v>
      </c>
      <c r="F6" s="160" t="s">
        <v>33</v>
      </c>
      <c r="G6" s="311"/>
      <c r="H6" s="161" t="s">
        <v>34</v>
      </c>
    </row>
    <row r="7" spans="1:8" ht="32.1" customHeight="1">
      <c r="A7" s="65">
        <v>2013</v>
      </c>
      <c r="B7" s="66">
        <f>SUM(C7:F7,H7)</f>
        <v>264815</v>
      </c>
      <c r="C7" s="66">
        <v>61288</v>
      </c>
      <c r="D7" s="66">
        <v>26180</v>
      </c>
      <c r="E7" s="66">
        <v>141319</v>
      </c>
      <c r="F7" s="66">
        <v>28600</v>
      </c>
      <c r="G7" s="66">
        <v>79278</v>
      </c>
      <c r="H7" s="66">
        <v>7428</v>
      </c>
    </row>
    <row r="8" spans="1:8" ht="32.1" customHeight="1">
      <c r="A8" s="65">
        <v>2014</v>
      </c>
      <c r="B8" s="66">
        <f t="shared" ref="B8:B12" si="0">SUM(C8:F8,H8)</f>
        <v>249622</v>
      </c>
      <c r="C8" s="66">
        <v>61935</v>
      </c>
      <c r="D8" s="66">
        <v>24302</v>
      </c>
      <c r="E8" s="66">
        <v>145108</v>
      </c>
      <c r="F8" s="66">
        <v>18208</v>
      </c>
      <c r="G8" s="66">
        <v>52542</v>
      </c>
      <c r="H8" s="66">
        <v>69</v>
      </c>
    </row>
    <row r="9" spans="1:8" ht="32.1" customHeight="1">
      <c r="A9" s="65">
        <v>2015</v>
      </c>
      <c r="B9" s="66">
        <f t="shared" si="0"/>
        <v>251990</v>
      </c>
      <c r="C9" s="66">
        <v>63899</v>
      </c>
      <c r="D9" s="66">
        <v>25773</v>
      </c>
      <c r="E9" s="66">
        <v>153079</v>
      </c>
      <c r="F9" s="66">
        <v>9111</v>
      </c>
      <c r="G9" s="66">
        <v>60221</v>
      </c>
      <c r="H9" s="66">
        <v>128</v>
      </c>
    </row>
    <row r="10" spans="1:8" ht="32.1" customHeight="1">
      <c r="A10" s="65">
        <v>2016</v>
      </c>
      <c r="B10" s="66">
        <f t="shared" si="0"/>
        <v>265535</v>
      </c>
      <c r="C10" s="66">
        <v>67165</v>
      </c>
      <c r="D10" s="66">
        <v>30979</v>
      </c>
      <c r="E10" s="66">
        <v>159572</v>
      </c>
      <c r="F10" s="66">
        <v>7375</v>
      </c>
      <c r="G10" s="66">
        <v>62026</v>
      </c>
      <c r="H10" s="66">
        <v>444</v>
      </c>
    </row>
    <row r="11" spans="1:8" ht="32.1" customHeight="1">
      <c r="A11" s="65">
        <v>2017</v>
      </c>
      <c r="B11" s="66">
        <f t="shared" si="0"/>
        <v>299505</v>
      </c>
      <c r="C11" s="66">
        <v>72899</v>
      </c>
      <c r="D11" s="66">
        <v>35791</v>
      </c>
      <c r="E11" s="66">
        <v>167738</v>
      </c>
      <c r="F11" s="66">
        <v>8567</v>
      </c>
      <c r="G11" s="66">
        <v>56633</v>
      </c>
      <c r="H11" s="66">
        <v>14510</v>
      </c>
    </row>
    <row r="12" spans="1:8" ht="32.1" customHeight="1">
      <c r="A12" s="67">
        <v>2018</v>
      </c>
      <c r="B12" s="68">
        <f t="shared" si="0"/>
        <v>302595</v>
      </c>
      <c r="C12" s="68">
        <v>76404</v>
      </c>
      <c r="D12" s="68">
        <v>34863</v>
      </c>
      <c r="E12" s="68">
        <v>169790</v>
      </c>
      <c r="F12" s="68">
        <v>6685</v>
      </c>
      <c r="G12" s="68">
        <v>54478</v>
      </c>
      <c r="H12" s="68">
        <v>14853</v>
      </c>
    </row>
    <row r="13" spans="1:8" ht="32.1" customHeight="1">
      <c r="A13" s="65" t="s">
        <v>287</v>
      </c>
      <c r="B13" s="66">
        <v>27865</v>
      </c>
      <c r="C13" s="66">
        <v>6228</v>
      </c>
      <c r="D13" s="66">
        <v>6419</v>
      </c>
      <c r="E13" s="66">
        <v>14055</v>
      </c>
      <c r="F13" s="66">
        <v>869</v>
      </c>
      <c r="G13" s="66">
        <v>5228</v>
      </c>
      <c r="H13" s="66">
        <v>294</v>
      </c>
    </row>
    <row r="14" spans="1:8" ht="32.1" customHeight="1">
      <c r="A14" s="65" t="s">
        <v>288</v>
      </c>
      <c r="B14" s="66">
        <v>25882</v>
      </c>
      <c r="C14" s="66">
        <v>5798</v>
      </c>
      <c r="D14" s="66">
        <v>5653</v>
      </c>
      <c r="E14" s="66">
        <v>13602</v>
      </c>
      <c r="F14" s="66">
        <v>597</v>
      </c>
      <c r="G14" s="66">
        <v>4364</v>
      </c>
      <c r="H14" s="66">
        <v>232</v>
      </c>
    </row>
    <row r="15" spans="1:8" ht="32.1" customHeight="1">
      <c r="A15" s="65" t="s">
        <v>289</v>
      </c>
      <c r="B15" s="66">
        <v>23457</v>
      </c>
      <c r="C15" s="66">
        <v>5973</v>
      </c>
      <c r="D15" s="66">
        <v>2688</v>
      </c>
      <c r="E15" s="66">
        <v>13914</v>
      </c>
      <c r="F15" s="66">
        <v>572</v>
      </c>
      <c r="G15" s="66">
        <v>4550</v>
      </c>
      <c r="H15" s="66">
        <v>310</v>
      </c>
    </row>
    <row r="16" spans="1:8" ht="32.1" customHeight="1">
      <c r="A16" s="65" t="s">
        <v>290</v>
      </c>
      <c r="B16" s="66">
        <v>22178</v>
      </c>
      <c r="C16" s="66">
        <v>5901</v>
      </c>
      <c r="D16" s="66">
        <v>1395</v>
      </c>
      <c r="E16" s="66">
        <v>13350</v>
      </c>
      <c r="F16" s="66">
        <v>731</v>
      </c>
      <c r="G16" s="66">
        <v>5388</v>
      </c>
      <c r="H16" s="66">
        <v>801</v>
      </c>
    </row>
    <row r="17" spans="1:8" ht="32.1" customHeight="1">
      <c r="A17" s="65" t="s">
        <v>291</v>
      </c>
      <c r="B17" s="66">
        <v>22853</v>
      </c>
      <c r="C17" s="66">
        <v>6280</v>
      </c>
      <c r="D17" s="66">
        <v>1196</v>
      </c>
      <c r="E17" s="66">
        <v>13613</v>
      </c>
      <c r="F17" s="66">
        <v>749</v>
      </c>
      <c r="G17" s="66">
        <v>5059</v>
      </c>
      <c r="H17" s="66">
        <v>1015</v>
      </c>
    </row>
    <row r="18" spans="1:8" ht="32.1" customHeight="1">
      <c r="A18" s="65" t="s">
        <v>292</v>
      </c>
      <c r="B18" s="66">
        <v>22939</v>
      </c>
      <c r="C18" s="66">
        <v>6386</v>
      </c>
      <c r="D18" s="66">
        <v>765</v>
      </c>
      <c r="E18" s="66">
        <v>14607</v>
      </c>
      <c r="F18" s="66">
        <v>549</v>
      </c>
      <c r="G18" s="66">
        <v>4048</v>
      </c>
      <c r="H18" s="66">
        <v>632</v>
      </c>
    </row>
    <row r="19" spans="1:8" ht="32.1" customHeight="1">
      <c r="A19" s="65" t="s">
        <v>293</v>
      </c>
      <c r="B19" s="66">
        <v>22853</v>
      </c>
      <c r="C19" s="66">
        <v>6986</v>
      </c>
      <c r="D19" s="66">
        <v>831</v>
      </c>
      <c r="E19" s="66">
        <v>14086</v>
      </c>
      <c r="F19" s="66">
        <v>434</v>
      </c>
      <c r="G19" s="66">
        <v>4031</v>
      </c>
      <c r="H19" s="66">
        <v>516</v>
      </c>
    </row>
    <row r="20" spans="1:8" ht="32.1" customHeight="1">
      <c r="A20" s="65" t="s">
        <v>294</v>
      </c>
      <c r="B20" s="66">
        <v>25561</v>
      </c>
      <c r="C20" s="66">
        <v>8076</v>
      </c>
      <c r="D20" s="66">
        <v>824</v>
      </c>
      <c r="E20" s="66">
        <v>15544</v>
      </c>
      <c r="F20" s="66">
        <v>243</v>
      </c>
      <c r="G20" s="66">
        <v>4635</v>
      </c>
      <c r="H20" s="66">
        <v>874</v>
      </c>
    </row>
    <row r="21" spans="1:8" ht="32.1" customHeight="1">
      <c r="A21" s="65" t="s">
        <v>295</v>
      </c>
      <c r="B21" s="66">
        <v>23044</v>
      </c>
      <c r="C21" s="66">
        <v>6548</v>
      </c>
      <c r="D21" s="66">
        <v>2049</v>
      </c>
      <c r="E21" s="66">
        <v>13614</v>
      </c>
      <c r="F21" s="66">
        <v>400</v>
      </c>
      <c r="G21" s="66">
        <v>3901</v>
      </c>
      <c r="H21" s="66">
        <v>433</v>
      </c>
    </row>
    <row r="22" spans="1:8" ht="32.1" customHeight="1">
      <c r="A22" s="65" t="s">
        <v>296</v>
      </c>
      <c r="B22" s="66">
        <v>23574</v>
      </c>
      <c r="C22" s="66">
        <v>5249</v>
      </c>
      <c r="D22" s="66">
        <v>4288</v>
      </c>
      <c r="E22" s="66">
        <v>12376</v>
      </c>
      <c r="F22" s="66">
        <v>579</v>
      </c>
      <c r="G22" s="66">
        <v>4050</v>
      </c>
      <c r="H22" s="66">
        <v>1082</v>
      </c>
    </row>
    <row r="23" spans="1:8" ht="32.1" customHeight="1">
      <c r="A23" s="65" t="s">
        <v>297</v>
      </c>
      <c r="B23" s="66">
        <v>30615</v>
      </c>
      <c r="C23" s="66">
        <v>6332</v>
      </c>
      <c r="D23" s="66">
        <v>2969</v>
      </c>
      <c r="E23" s="66">
        <v>15428</v>
      </c>
      <c r="F23" s="66">
        <v>418</v>
      </c>
      <c r="G23" s="66">
        <v>4204</v>
      </c>
      <c r="H23" s="66">
        <v>5468</v>
      </c>
    </row>
    <row r="24" spans="1:8" ht="32.1" customHeight="1" thickBot="1">
      <c r="A24" s="69" t="s">
        <v>298</v>
      </c>
      <c r="B24" s="70">
        <v>31775</v>
      </c>
      <c r="C24" s="70">
        <v>6647</v>
      </c>
      <c r="D24" s="70">
        <v>5787</v>
      </c>
      <c r="E24" s="70">
        <v>15600</v>
      </c>
      <c r="F24" s="70">
        <v>544</v>
      </c>
      <c r="G24" s="70">
        <v>5020</v>
      </c>
      <c r="H24" s="70">
        <v>3197</v>
      </c>
    </row>
    <row r="25" spans="1:8">
      <c r="A25" s="312" t="s">
        <v>299</v>
      </c>
      <c r="B25" s="312"/>
      <c r="C25" s="312"/>
      <c r="D25" s="312"/>
      <c r="E25" s="312"/>
      <c r="F25" s="312"/>
      <c r="G25" s="312"/>
      <c r="H25" s="312"/>
    </row>
    <row r="26" spans="1:8">
      <c r="A26" s="248" t="s">
        <v>300</v>
      </c>
      <c r="B26" s="248"/>
      <c r="C26" s="248"/>
      <c r="D26" s="248"/>
      <c r="E26" s="248"/>
      <c r="F26" s="248"/>
      <c r="G26" s="248"/>
      <c r="H26" s="248"/>
    </row>
    <row r="27" spans="1:8">
      <c r="A27" s="248" t="s">
        <v>301</v>
      </c>
      <c r="B27" s="248"/>
      <c r="C27" s="248"/>
      <c r="D27" s="248"/>
      <c r="E27" s="252"/>
      <c r="F27" s="252"/>
      <c r="G27" s="252"/>
      <c r="H27" s="252"/>
    </row>
    <row r="28" spans="1:8">
      <c r="B28" s="107"/>
    </row>
  </sheetData>
  <mergeCells count="9">
    <mergeCell ref="A2:H2"/>
    <mergeCell ref="A3:H3"/>
    <mergeCell ref="G5:G6"/>
    <mergeCell ref="E27:H27"/>
    <mergeCell ref="A27:D27"/>
    <mergeCell ref="G4:H4"/>
    <mergeCell ref="A4:F4"/>
    <mergeCell ref="A25:H25"/>
    <mergeCell ref="A26:H26"/>
  </mergeCells>
  <phoneticPr fontId="2" type="noConversion"/>
  <printOptions horizontalCentered="1"/>
  <pageMargins left="1.1023622047244095" right="1.1023622047244095" top="0.55118110236220474" bottom="0" header="0" footer="2.3622047244094491"/>
  <pageSetup paperSize="9" scale="84" firstPageNumber="80" pageOrder="overThenDown"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view="pageBreakPreview" zoomScaleNormal="100" zoomScaleSheetLayoutView="100" workbookViewId="0">
      <selection activeCell="D8" sqref="D8"/>
    </sheetView>
  </sheetViews>
  <sheetFormatPr defaultRowHeight="13.5"/>
  <cols>
    <col min="1" max="1" width="8.77734375" style="2" customWidth="1"/>
    <col min="2" max="5" width="17.77734375" style="2" customWidth="1"/>
    <col min="6" max="16384" width="8.88671875" style="2"/>
  </cols>
  <sheetData>
    <row r="1" spans="1:6" ht="18" customHeight="1"/>
    <row r="2" spans="1:6" ht="30" customHeight="1">
      <c r="A2" s="246" t="s">
        <v>202</v>
      </c>
      <c r="B2" s="246"/>
      <c r="C2" s="246"/>
      <c r="D2" s="246"/>
      <c r="E2" s="246"/>
    </row>
    <row r="3" spans="1:6" s="14" customFormat="1" ht="24.95" customHeight="1">
      <c r="A3" s="309" t="s">
        <v>203</v>
      </c>
      <c r="B3" s="309"/>
      <c r="C3" s="309"/>
      <c r="D3" s="309"/>
      <c r="E3" s="309"/>
      <c r="F3" s="13"/>
    </row>
    <row r="4" spans="1:6" s="8" customFormat="1" ht="18" customHeight="1" thickBot="1">
      <c r="A4" s="248" t="s">
        <v>302</v>
      </c>
      <c r="B4" s="248"/>
      <c r="C4" s="252" t="s">
        <v>14</v>
      </c>
      <c r="D4" s="252"/>
      <c r="E4" s="252"/>
    </row>
    <row r="5" spans="1:6" ht="24.95" customHeight="1">
      <c r="A5" s="313"/>
      <c r="B5" s="149" t="s">
        <v>303</v>
      </c>
      <c r="C5" s="315" t="s">
        <v>304</v>
      </c>
      <c r="D5" s="316"/>
      <c r="E5" s="316"/>
    </row>
    <row r="6" spans="1:6" ht="24.95" customHeight="1">
      <c r="A6" s="314"/>
      <c r="B6" s="154" t="s">
        <v>201</v>
      </c>
      <c r="C6" s="175" t="s">
        <v>308</v>
      </c>
      <c r="D6" s="175" t="s">
        <v>309</v>
      </c>
      <c r="E6" s="175" t="s">
        <v>305</v>
      </c>
    </row>
    <row r="7" spans="1:6" ht="96.95" customHeight="1">
      <c r="A7" s="171">
        <v>2013</v>
      </c>
      <c r="B7" s="172">
        <v>8</v>
      </c>
      <c r="C7" s="173">
        <v>5</v>
      </c>
      <c r="D7" s="173">
        <v>1</v>
      </c>
      <c r="E7" s="173">
        <v>2</v>
      </c>
    </row>
    <row r="8" spans="1:6" ht="96.95" customHeight="1">
      <c r="A8" s="171">
        <v>2014</v>
      </c>
      <c r="B8" s="71">
        <v>8</v>
      </c>
      <c r="C8" s="72">
        <v>5</v>
      </c>
      <c r="D8" s="72">
        <v>1</v>
      </c>
      <c r="E8" s="72">
        <v>2</v>
      </c>
    </row>
    <row r="9" spans="1:6" ht="96.95" customHeight="1">
      <c r="A9" s="171">
        <v>2015</v>
      </c>
      <c r="B9" s="71">
        <v>9</v>
      </c>
      <c r="C9" s="72">
        <v>6</v>
      </c>
      <c r="D9" s="72">
        <v>1</v>
      </c>
      <c r="E9" s="72">
        <v>2</v>
      </c>
    </row>
    <row r="10" spans="1:6" ht="96.95" customHeight="1">
      <c r="A10" s="171">
        <v>2016</v>
      </c>
      <c r="B10" s="71">
        <v>9</v>
      </c>
      <c r="C10" s="72">
        <v>6</v>
      </c>
      <c r="D10" s="72">
        <v>1</v>
      </c>
      <c r="E10" s="72">
        <v>2</v>
      </c>
    </row>
    <row r="11" spans="1:6" ht="96.95" customHeight="1">
      <c r="A11" s="171">
        <v>2017</v>
      </c>
      <c r="B11" s="71">
        <v>9</v>
      </c>
      <c r="C11" s="72">
        <v>5</v>
      </c>
      <c r="D11" s="72">
        <v>2</v>
      </c>
      <c r="E11" s="72">
        <v>2</v>
      </c>
    </row>
    <row r="12" spans="1:6" ht="96.95" customHeight="1" thickBot="1">
      <c r="A12" s="178">
        <v>2018</v>
      </c>
      <c r="B12" s="179">
        <v>14</v>
      </c>
      <c r="C12" s="180">
        <v>9</v>
      </c>
      <c r="D12" s="180">
        <v>3</v>
      </c>
      <c r="E12" s="180">
        <v>2</v>
      </c>
    </row>
    <row r="13" spans="1:6" s="8" customFormat="1" ht="15" customHeight="1">
      <c r="A13" s="131" t="s">
        <v>306</v>
      </c>
      <c r="B13" s="131"/>
      <c r="C13" s="174"/>
      <c r="D13" s="174"/>
      <c r="E13" s="174"/>
    </row>
    <row r="14" spans="1:6" s="8" customFormat="1" ht="15" customHeight="1">
      <c r="A14" s="131" t="s">
        <v>307</v>
      </c>
      <c r="B14" s="131"/>
      <c r="C14" s="252"/>
      <c r="D14" s="252"/>
      <c r="E14" s="252"/>
    </row>
    <row r="15" spans="1:6" ht="16.5">
      <c r="A15" s="155"/>
      <c r="B15" s="140"/>
      <c r="C15" s="140"/>
      <c r="D15" s="155"/>
      <c r="E15" s="155"/>
    </row>
  </sheetData>
  <mergeCells count="7">
    <mergeCell ref="A2:E2"/>
    <mergeCell ref="C14:E14"/>
    <mergeCell ref="A3:E3"/>
    <mergeCell ref="A4:B4"/>
    <mergeCell ref="C4:E4"/>
    <mergeCell ref="A5:A6"/>
    <mergeCell ref="C5:E5"/>
  </mergeCells>
  <phoneticPr fontId="2" type="noConversion"/>
  <printOptions horizontalCentered="1"/>
  <pageMargins left="1.1023622047244095" right="1.1023622047244095" top="0.55118110236220474" bottom="0" header="0.51181102362204722" footer="2.3622047244094491"/>
  <pageSetup paperSize="9" scale="84" firstPageNumber="80" pageOrder="overThenDown"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1"/>
  <sheetViews>
    <sheetView view="pageBreakPreview" zoomScaleNormal="115" zoomScaleSheetLayoutView="100" workbookViewId="0">
      <selection sqref="A1:O1"/>
    </sheetView>
  </sheetViews>
  <sheetFormatPr defaultRowHeight="13.5"/>
  <cols>
    <col min="1" max="1" width="7.77734375" style="2" customWidth="1"/>
    <col min="2" max="15" width="8.109375" style="2" customWidth="1"/>
    <col min="16" max="16384" width="8.88671875" style="2"/>
  </cols>
  <sheetData>
    <row r="1" spans="1:210" s="14" customFormat="1" ht="24.95" customHeight="1">
      <c r="A1" s="278" t="s">
        <v>19</v>
      </c>
      <c r="B1" s="278"/>
      <c r="C1" s="278"/>
      <c r="D1" s="278"/>
      <c r="E1" s="278"/>
      <c r="F1" s="278"/>
      <c r="G1" s="278"/>
      <c r="H1" s="278"/>
      <c r="I1" s="278"/>
      <c r="J1" s="278"/>
      <c r="K1" s="278"/>
      <c r="L1" s="278"/>
      <c r="M1" s="278"/>
      <c r="N1" s="278"/>
      <c r="O1" s="278"/>
      <c r="P1" s="18"/>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row>
    <row r="2" spans="1:210" s="12" customFormat="1" ht="15" customHeight="1">
      <c r="A2" s="325" t="s">
        <v>12</v>
      </c>
      <c r="B2" s="325"/>
      <c r="C2" s="325"/>
      <c r="D2" s="338" t="s">
        <v>11</v>
      </c>
      <c r="E2" s="338"/>
      <c r="F2" s="338"/>
      <c r="G2" s="338"/>
      <c r="H2" s="338"/>
      <c r="I2" s="338"/>
      <c r="J2" s="338"/>
      <c r="K2" s="338"/>
      <c r="L2" s="338"/>
      <c r="M2" s="338"/>
      <c r="N2" s="338"/>
      <c r="O2" s="338"/>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row>
    <row r="3" spans="1:210">
      <c r="A3" s="339" t="s">
        <v>100</v>
      </c>
      <c r="B3" s="27" t="s">
        <v>36</v>
      </c>
      <c r="C3" s="26" t="s">
        <v>40</v>
      </c>
      <c r="D3" s="323" t="s">
        <v>93</v>
      </c>
      <c r="E3" s="340"/>
      <c r="F3" s="340"/>
      <c r="G3" s="340"/>
      <c r="H3" s="340"/>
      <c r="I3" s="340"/>
      <c r="J3" s="340"/>
      <c r="K3" s="340"/>
      <c r="L3" s="340"/>
      <c r="M3" s="340"/>
      <c r="N3" s="340"/>
      <c r="O3" s="324"/>
    </row>
    <row r="4" spans="1:210" ht="22.5">
      <c r="A4" s="327"/>
      <c r="B4" s="29" t="s">
        <v>37</v>
      </c>
      <c r="C4" s="30" t="s">
        <v>41</v>
      </c>
      <c r="D4" s="332"/>
      <c r="E4" s="333"/>
      <c r="F4" s="333"/>
      <c r="G4" s="333"/>
      <c r="H4" s="333"/>
      <c r="I4" s="333"/>
      <c r="J4" s="333"/>
      <c r="K4" s="333"/>
      <c r="L4" s="333"/>
      <c r="M4" s="333"/>
      <c r="N4" s="333"/>
      <c r="O4" s="334"/>
    </row>
    <row r="5" spans="1:210">
      <c r="A5" s="327"/>
      <c r="B5" s="29" t="s">
        <v>38</v>
      </c>
      <c r="C5" s="30" t="s">
        <v>94</v>
      </c>
      <c r="D5" s="332"/>
      <c r="E5" s="333"/>
      <c r="F5" s="333"/>
      <c r="G5" s="333"/>
      <c r="H5" s="333"/>
      <c r="I5" s="333"/>
      <c r="J5" s="333"/>
      <c r="K5" s="333"/>
      <c r="L5" s="333"/>
      <c r="M5" s="333"/>
      <c r="N5" s="333"/>
      <c r="O5" s="334"/>
    </row>
    <row r="6" spans="1:210">
      <c r="A6" s="327"/>
      <c r="B6" s="29"/>
      <c r="C6" s="32"/>
      <c r="D6" s="335"/>
      <c r="E6" s="336"/>
      <c r="F6" s="336"/>
      <c r="G6" s="336"/>
      <c r="H6" s="336"/>
      <c r="I6" s="336"/>
      <c r="J6" s="336"/>
      <c r="K6" s="336"/>
      <c r="L6" s="336"/>
      <c r="M6" s="336"/>
      <c r="N6" s="336"/>
      <c r="O6" s="337"/>
    </row>
    <row r="7" spans="1:210">
      <c r="A7" s="327"/>
      <c r="B7" s="29" t="s">
        <v>39</v>
      </c>
      <c r="C7" s="32"/>
      <c r="D7" s="323" t="s">
        <v>42</v>
      </c>
      <c r="E7" s="340"/>
      <c r="F7" s="324"/>
      <c r="G7" s="339" t="s">
        <v>97</v>
      </c>
      <c r="H7" s="28" t="s">
        <v>43</v>
      </c>
      <c r="I7" s="29" t="s">
        <v>46</v>
      </c>
      <c r="J7" s="29" t="s">
        <v>50</v>
      </c>
      <c r="K7" s="29" t="s">
        <v>52</v>
      </c>
      <c r="L7" s="29" t="s">
        <v>54</v>
      </c>
      <c r="M7" s="29" t="s">
        <v>56</v>
      </c>
      <c r="N7" s="29" t="s">
        <v>58</v>
      </c>
      <c r="O7" s="29" t="s">
        <v>60</v>
      </c>
    </row>
    <row r="8" spans="1:210" ht="22.5">
      <c r="A8" s="327"/>
      <c r="B8" s="33"/>
      <c r="C8" s="32"/>
      <c r="D8" s="332"/>
      <c r="E8" s="333"/>
      <c r="F8" s="334"/>
      <c r="G8" s="327"/>
      <c r="H8" s="28" t="s">
        <v>44</v>
      </c>
      <c r="I8" s="29" t="s">
        <v>47</v>
      </c>
      <c r="J8" s="29" t="s">
        <v>51</v>
      </c>
      <c r="K8" s="29" t="s">
        <v>53</v>
      </c>
      <c r="L8" s="29" t="s">
        <v>47</v>
      </c>
      <c r="M8" s="29"/>
      <c r="N8" s="29"/>
      <c r="O8" s="29" t="s">
        <v>61</v>
      </c>
    </row>
    <row r="9" spans="1:210">
      <c r="A9" s="327"/>
      <c r="B9" s="33"/>
      <c r="C9" s="32"/>
      <c r="D9" s="332"/>
      <c r="E9" s="333"/>
      <c r="F9" s="334"/>
      <c r="G9" s="327"/>
      <c r="H9" s="28" t="s">
        <v>32</v>
      </c>
      <c r="I9" s="29" t="s">
        <v>48</v>
      </c>
      <c r="J9" s="29" t="s">
        <v>39</v>
      </c>
      <c r="K9" s="29" t="s">
        <v>47</v>
      </c>
      <c r="L9" s="29" t="s">
        <v>55</v>
      </c>
      <c r="M9" s="29" t="s">
        <v>57</v>
      </c>
      <c r="N9" s="29"/>
      <c r="O9" s="29"/>
    </row>
    <row r="10" spans="1:210">
      <c r="A10" s="327"/>
      <c r="B10" s="33"/>
      <c r="C10" s="32"/>
      <c r="D10" s="332"/>
      <c r="E10" s="333"/>
      <c r="F10" s="334"/>
      <c r="G10" s="327"/>
      <c r="H10" s="28" t="s">
        <v>45</v>
      </c>
      <c r="I10" s="29" t="s">
        <v>49</v>
      </c>
      <c r="J10" s="33"/>
      <c r="K10" s="29" t="s">
        <v>49</v>
      </c>
      <c r="L10" s="29" t="s">
        <v>49</v>
      </c>
      <c r="M10" s="29" t="s">
        <v>95</v>
      </c>
      <c r="N10" s="29" t="s">
        <v>59</v>
      </c>
      <c r="O10" s="29" t="s">
        <v>39</v>
      </c>
    </row>
    <row r="11" spans="1:210" ht="15.75" customHeight="1">
      <c r="A11" s="39">
        <v>2013</v>
      </c>
      <c r="B11" s="42"/>
      <c r="C11" s="42"/>
      <c r="D11" s="320"/>
      <c r="E11" s="320"/>
      <c r="F11" s="320"/>
      <c r="G11" s="43"/>
      <c r="H11" s="43"/>
      <c r="I11" s="43"/>
      <c r="J11" s="42"/>
      <c r="K11" s="43"/>
      <c r="L11" s="43"/>
      <c r="M11" s="43"/>
      <c r="N11" s="43"/>
      <c r="O11" s="43"/>
    </row>
    <row r="12" spans="1:210" ht="15.75" customHeight="1">
      <c r="A12" s="40">
        <v>2014</v>
      </c>
      <c r="B12" s="44"/>
      <c r="C12" s="44"/>
      <c r="D12" s="321"/>
      <c r="E12" s="321"/>
      <c r="F12" s="321"/>
      <c r="G12" s="45"/>
      <c r="H12" s="45"/>
      <c r="I12" s="45"/>
      <c r="J12" s="44"/>
      <c r="K12" s="45"/>
      <c r="L12" s="45"/>
      <c r="M12" s="45"/>
      <c r="N12" s="45"/>
      <c r="O12" s="45"/>
    </row>
    <row r="13" spans="1:210" ht="15.75" customHeight="1">
      <c r="A13" s="40">
        <v>2015</v>
      </c>
      <c r="B13" s="44"/>
      <c r="C13" s="44"/>
      <c r="D13" s="321"/>
      <c r="E13" s="321"/>
      <c r="F13" s="321"/>
      <c r="G13" s="45"/>
      <c r="H13" s="45"/>
      <c r="I13" s="45"/>
      <c r="J13" s="44"/>
      <c r="K13" s="45"/>
      <c r="L13" s="45"/>
      <c r="M13" s="45"/>
      <c r="N13" s="45"/>
      <c r="O13" s="45"/>
    </row>
    <row r="14" spans="1:210" ht="15.75" customHeight="1">
      <c r="A14" s="40">
        <v>2016</v>
      </c>
      <c r="B14" s="44"/>
      <c r="C14" s="44"/>
      <c r="D14" s="321"/>
      <c r="E14" s="321"/>
      <c r="F14" s="321"/>
      <c r="G14" s="45"/>
      <c r="H14" s="45"/>
      <c r="I14" s="45"/>
      <c r="J14" s="44"/>
      <c r="K14" s="45"/>
      <c r="L14" s="45"/>
      <c r="M14" s="45"/>
      <c r="N14" s="45"/>
      <c r="O14" s="45"/>
    </row>
    <row r="15" spans="1:210" ht="15.75" customHeight="1">
      <c r="A15" s="40">
        <v>2017</v>
      </c>
      <c r="B15" s="44"/>
      <c r="C15" s="44"/>
      <c r="D15" s="321"/>
      <c r="E15" s="321"/>
      <c r="F15" s="321"/>
      <c r="G15" s="45"/>
      <c r="H15" s="45"/>
      <c r="I15" s="45"/>
      <c r="J15" s="44"/>
      <c r="K15" s="45"/>
      <c r="L15" s="45"/>
      <c r="M15" s="45"/>
      <c r="N15" s="45"/>
      <c r="O15" s="45"/>
    </row>
    <row r="16" spans="1:210" ht="15.75" customHeight="1">
      <c r="A16" s="41">
        <v>2018</v>
      </c>
      <c r="B16" s="46"/>
      <c r="C16" s="46"/>
      <c r="D16" s="317"/>
      <c r="E16" s="317"/>
      <c r="F16" s="317"/>
      <c r="G16" s="46"/>
      <c r="H16" s="46"/>
      <c r="I16" s="46"/>
      <c r="J16" s="46"/>
      <c r="K16" s="46"/>
      <c r="L16" s="46"/>
      <c r="M16" s="46"/>
      <c r="N16" s="46"/>
      <c r="O16" s="46"/>
    </row>
    <row r="17" spans="1:210">
      <c r="A17" s="37"/>
      <c r="B17" s="36"/>
      <c r="C17" s="36"/>
      <c r="D17" s="36"/>
      <c r="E17" s="36"/>
      <c r="F17" s="36"/>
      <c r="G17" s="36"/>
      <c r="H17" s="36"/>
      <c r="I17" s="36"/>
      <c r="J17" s="36"/>
      <c r="K17" s="36"/>
      <c r="L17" s="36"/>
      <c r="M17" s="36"/>
      <c r="N17" s="36"/>
      <c r="O17" s="36"/>
    </row>
    <row r="18" spans="1:210">
      <c r="A18" s="326" t="s">
        <v>99</v>
      </c>
      <c r="B18" s="38" t="s">
        <v>62</v>
      </c>
      <c r="C18" s="38" t="s">
        <v>66</v>
      </c>
      <c r="D18" s="38" t="s">
        <v>68</v>
      </c>
      <c r="E18" s="329" t="s">
        <v>96</v>
      </c>
      <c r="F18" s="330"/>
      <c r="G18" s="330"/>
      <c r="H18" s="330"/>
      <c r="I18" s="330"/>
      <c r="J18" s="330"/>
      <c r="K18" s="330"/>
      <c r="L18" s="330"/>
      <c r="M18" s="330"/>
      <c r="N18" s="330"/>
      <c r="O18" s="331"/>
    </row>
    <row r="19" spans="1:210">
      <c r="A19" s="327"/>
      <c r="B19" s="29" t="s">
        <v>63</v>
      </c>
      <c r="C19" s="29" t="s">
        <v>67</v>
      </c>
      <c r="D19" s="29" t="s">
        <v>69</v>
      </c>
      <c r="E19" s="332"/>
      <c r="F19" s="333"/>
      <c r="G19" s="333"/>
      <c r="H19" s="333"/>
      <c r="I19" s="333"/>
      <c r="J19" s="333"/>
      <c r="K19" s="333"/>
      <c r="L19" s="333"/>
      <c r="M19" s="333"/>
      <c r="N19" s="333"/>
      <c r="O19" s="334"/>
    </row>
    <row r="20" spans="1:210">
      <c r="A20" s="327"/>
      <c r="B20" s="29" t="s">
        <v>64</v>
      </c>
      <c r="C20" s="29" t="s">
        <v>64</v>
      </c>
      <c r="D20" s="29" t="s">
        <v>65</v>
      </c>
      <c r="E20" s="335"/>
      <c r="F20" s="336"/>
      <c r="G20" s="336"/>
      <c r="H20" s="336"/>
      <c r="I20" s="336"/>
      <c r="J20" s="336"/>
      <c r="K20" s="336"/>
      <c r="L20" s="336"/>
      <c r="M20" s="336"/>
      <c r="N20" s="336"/>
      <c r="O20" s="337"/>
    </row>
    <row r="21" spans="1:210">
      <c r="A21" s="327"/>
      <c r="B21" s="29" t="s">
        <v>65</v>
      </c>
      <c r="C21" s="29" t="s">
        <v>65</v>
      </c>
      <c r="D21" s="33"/>
      <c r="E21" s="30" t="s">
        <v>70</v>
      </c>
      <c r="F21" s="30" t="s">
        <v>73</v>
      </c>
      <c r="G21" s="30" t="s">
        <v>75</v>
      </c>
      <c r="H21" s="30" t="s">
        <v>77</v>
      </c>
      <c r="I21" s="30" t="s">
        <v>80</v>
      </c>
      <c r="J21" s="30" t="s">
        <v>83</v>
      </c>
      <c r="K21" s="30" t="s">
        <v>84</v>
      </c>
      <c r="L21" s="323" t="s">
        <v>87</v>
      </c>
      <c r="M21" s="324"/>
      <c r="N21" s="323" t="s">
        <v>90</v>
      </c>
      <c r="O21" s="324"/>
    </row>
    <row r="22" spans="1:210" ht="22.5">
      <c r="A22" s="327"/>
      <c r="B22" s="33"/>
      <c r="C22" s="33"/>
      <c r="D22" s="33"/>
      <c r="E22" s="30" t="s">
        <v>71</v>
      </c>
      <c r="F22" s="30" t="s">
        <v>74</v>
      </c>
      <c r="G22" s="30" t="s">
        <v>76</v>
      </c>
      <c r="H22" s="30" t="s">
        <v>78</v>
      </c>
      <c r="I22" s="30" t="s">
        <v>81</v>
      </c>
      <c r="J22" s="30" t="s">
        <v>98</v>
      </c>
      <c r="K22" s="30" t="s">
        <v>85</v>
      </c>
      <c r="L22" s="332" t="s">
        <v>88</v>
      </c>
      <c r="M22" s="334"/>
      <c r="N22" s="332" t="s">
        <v>88</v>
      </c>
      <c r="O22" s="334"/>
    </row>
    <row r="23" spans="1:210" ht="22.5">
      <c r="A23" s="327"/>
      <c r="B23" s="33"/>
      <c r="C23" s="33"/>
      <c r="D23" s="33"/>
      <c r="E23" s="30" t="s">
        <v>72</v>
      </c>
      <c r="F23" s="30" t="s">
        <v>95</v>
      </c>
      <c r="G23" s="30" t="s">
        <v>95</v>
      </c>
      <c r="H23" s="30" t="s">
        <v>79</v>
      </c>
      <c r="I23" s="30" t="s">
        <v>82</v>
      </c>
      <c r="J23" s="30" t="s">
        <v>49</v>
      </c>
      <c r="K23" s="30" t="s">
        <v>86</v>
      </c>
      <c r="L23" s="332" t="s">
        <v>89</v>
      </c>
      <c r="M23" s="334"/>
      <c r="N23" s="332" t="s">
        <v>91</v>
      </c>
      <c r="O23" s="334"/>
    </row>
    <row r="24" spans="1:210">
      <c r="A24" s="328"/>
      <c r="B24" s="34"/>
      <c r="C24" s="34"/>
      <c r="D24" s="34"/>
      <c r="E24" s="31" t="s">
        <v>95</v>
      </c>
      <c r="F24" s="35"/>
      <c r="G24" s="35"/>
      <c r="H24" s="31" t="s">
        <v>59</v>
      </c>
      <c r="I24" s="31" t="s">
        <v>59</v>
      </c>
      <c r="J24" s="35"/>
      <c r="K24" s="31" t="s">
        <v>59</v>
      </c>
      <c r="L24" s="335" t="s">
        <v>39</v>
      </c>
      <c r="M24" s="337"/>
      <c r="N24" s="335" t="s">
        <v>65</v>
      </c>
      <c r="O24" s="337"/>
    </row>
    <row r="25" spans="1:210" ht="15.75" customHeight="1">
      <c r="A25" s="39">
        <v>2013</v>
      </c>
      <c r="B25" s="42"/>
      <c r="C25" s="42"/>
      <c r="D25" s="43"/>
      <c r="E25" s="43"/>
      <c r="F25" s="43"/>
      <c r="G25" s="43"/>
      <c r="H25" s="43"/>
      <c r="I25" s="43"/>
      <c r="J25" s="42"/>
      <c r="K25" s="43"/>
      <c r="L25" s="322"/>
      <c r="M25" s="322"/>
      <c r="N25" s="322"/>
      <c r="O25" s="322"/>
    </row>
    <row r="26" spans="1:210" ht="15.75" customHeight="1">
      <c r="A26" s="40">
        <v>2014</v>
      </c>
      <c r="B26" s="44"/>
      <c r="C26" s="44"/>
      <c r="D26" s="45"/>
      <c r="E26" s="45"/>
      <c r="F26" s="45"/>
      <c r="G26" s="45"/>
      <c r="H26" s="45"/>
      <c r="I26" s="45"/>
      <c r="J26" s="44"/>
      <c r="K26" s="45"/>
      <c r="L26" s="321"/>
      <c r="M26" s="321"/>
      <c r="N26" s="321"/>
      <c r="O26" s="321"/>
    </row>
    <row r="27" spans="1:210" ht="15.75" customHeight="1">
      <c r="A27" s="40">
        <v>2015</v>
      </c>
      <c r="B27" s="44"/>
      <c r="C27" s="44"/>
      <c r="D27" s="45"/>
      <c r="E27" s="45"/>
      <c r="F27" s="45"/>
      <c r="G27" s="45"/>
      <c r="H27" s="45"/>
      <c r="I27" s="45"/>
      <c r="J27" s="44"/>
      <c r="K27" s="45"/>
      <c r="L27" s="321"/>
      <c r="M27" s="321"/>
      <c r="N27" s="321"/>
      <c r="O27" s="321"/>
    </row>
    <row r="28" spans="1:210" ht="15.75" customHeight="1">
      <c r="A28" s="40">
        <v>2016</v>
      </c>
      <c r="B28" s="44"/>
      <c r="C28" s="44"/>
      <c r="D28" s="45"/>
      <c r="E28" s="45"/>
      <c r="F28" s="45"/>
      <c r="G28" s="45"/>
      <c r="H28" s="45"/>
      <c r="I28" s="45"/>
      <c r="J28" s="44"/>
      <c r="K28" s="45"/>
      <c r="L28" s="321"/>
      <c r="M28" s="321"/>
      <c r="N28" s="321"/>
      <c r="O28" s="321"/>
    </row>
    <row r="29" spans="1:210" ht="15.75" customHeight="1">
      <c r="A29" s="40">
        <v>2017</v>
      </c>
      <c r="B29" s="44"/>
      <c r="C29" s="44"/>
      <c r="D29" s="45"/>
      <c r="E29" s="45"/>
      <c r="F29" s="45"/>
      <c r="G29" s="45"/>
      <c r="H29" s="45"/>
      <c r="I29" s="45"/>
      <c r="J29" s="44"/>
      <c r="K29" s="45"/>
      <c r="L29" s="321"/>
      <c r="M29" s="321"/>
      <c r="N29" s="321"/>
      <c r="O29" s="321"/>
    </row>
    <row r="30" spans="1:210" ht="15.75" customHeight="1">
      <c r="A30" s="41">
        <v>2018</v>
      </c>
      <c r="B30" s="46"/>
      <c r="C30" s="46"/>
      <c r="D30" s="46"/>
      <c r="E30" s="46"/>
      <c r="F30" s="46"/>
      <c r="G30" s="46"/>
      <c r="H30" s="46"/>
      <c r="I30" s="46"/>
      <c r="J30" s="46"/>
      <c r="K30" s="46"/>
      <c r="L30" s="317"/>
      <c r="M30" s="317"/>
      <c r="N30" s="317"/>
      <c r="O30" s="317"/>
    </row>
    <row r="31" spans="1:210" s="12" customFormat="1" ht="38.1" customHeight="1">
      <c r="A31" s="318" t="s">
        <v>92</v>
      </c>
      <c r="B31" s="319"/>
      <c r="C31" s="319"/>
      <c r="D31" s="319"/>
      <c r="E31" s="319"/>
      <c r="F31" s="319"/>
      <c r="G31" s="319"/>
      <c r="H31" s="319"/>
      <c r="I31" s="319"/>
      <c r="J31" s="319"/>
      <c r="K31" s="319"/>
      <c r="L31" s="319"/>
      <c r="M31" s="319"/>
      <c r="N31" s="319"/>
      <c r="O31" s="319"/>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row>
  </sheetData>
  <mergeCells count="36">
    <mergeCell ref="A1:O1"/>
    <mergeCell ref="D2:O2"/>
    <mergeCell ref="A3:A10"/>
    <mergeCell ref="D3:O6"/>
    <mergeCell ref="D7:F10"/>
    <mergeCell ref="G7:G10"/>
    <mergeCell ref="N26:O26"/>
    <mergeCell ref="N27:O27"/>
    <mergeCell ref="N25:O25"/>
    <mergeCell ref="N29:O29"/>
    <mergeCell ref="A2:C2"/>
    <mergeCell ref="A18:A24"/>
    <mergeCell ref="E18:O20"/>
    <mergeCell ref="L21:M21"/>
    <mergeCell ref="L22:M22"/>
    <mergeCell ref="L23:M23"/>
    <mergeCell ref="L24:M24"/>
    <mergeCell ref="N22:O22"/>
    <mergeCell ref="N23:O23"/>
    <mergeCell ref="N24:O24"/>
    <mergeCell ref="N30:O30"/>
    <mergeCell ref="A31:O31"/>
    <mergeCell ref="D11:F11"/>
    <mergeCell ref="D12:F12"/>
    <mergeCell ref="D13:F13"/>
    <mergeCell ref="D14:F14"/>
    <mergeCell ref="D15:F15"/>
    <mergeCell ref="D16:F16"/>
    <mergeCell ref="L25:M25"/>
    <mergeCell ref="L26:M26"/>
    <mergeCell ref="L27:M27"/>
    <mergeCell ref="L28:M28"/>
    <mergeCell ref="L29:M29"/>
    <mergeCell ref="L30:M30"/>
    <mergeCell ref="N21:O21"/>
    <mergeCell ref="N28:O28"/>
  </mergeCells>
  <phoneticPr fontId="2" type="noConversion"/>
  <printOptions horizontalCentered="1"/>
  <pageMargins left="0.78740157480314965" right="0.78740157480314965" top="0.98425196850393704" bottom="0.98425196850393704" header="0" footer="0.59055118110236227"/>
  <pageSetup paperSize="9" scale="87" firstPageNumber="80" pageOrder="overThenDown"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110" zoomScaleNormal="115" zoomScaleSheetLayoutView="110" workbookViewId="0">
      <selection sqref="A1:M1"/>
    </sheetView>
  </sheetViews>
  <sheetFormatPr defaultRowHeight="13.5"/>
  <cols>
    <col min="1" max="1" width="7.77734375" style="2" customWidth="1"/>
    <col min="2" max="13" width="9.6640625" style="2" customWidth="1"/>
    <col min="14" max="16384" width="8.88671875" style="2"/>
  </cols>
  <sheetData>
    <row r="1" spans="1:14" s="14" customFormat="1" ht="24.95" customHeight="1">
      <c r="A1" s="278" t="s">
        <v>20</v>
      </c>
      <c r="B1" s="278"/>
      <c r="C1" s="278"/>
      <c r="D1" s="278"/>
      <c r="E1" s="278"/>
      <c r="F1" s="278"/>
      <c r="G1" s="278"/>
      <c r="H1" s="278"/>
      <c r="I1" s="278"/>
      <c r="J1" s="278"/>
      <c r="K1" s="278"/>
      <c r="L1" s="278"/>
      <c r="M1" s="278"/>
      <c r="N1" s="13"/>
    </row>
    <row r="2" spans="1:14" s="12" customFormat="1" ht="15" customHeight="1">
      <c r="A2" s="325" t="s">
        <v>17</v>
      </c>
      <c r="B2" s="325"/>
      <c r="C2" s="325"/>
      <c r="D2" s="338" t="s">
        <v>6</v>
      </c>
      <c r="E2" s="338"/>
      <c r="F2" s="338"/>
      <c r="G2" s="338"/>
      <c r="H2" s="338"/>
      <c r="I2" s="338"/>
      <c r="J2" s="338"/>
      <c r="K2" s="338"/>
      <c r="L2" s="338"/>
      <c r="M2" s="338"/>
    </row>
    <row r="3" spans="1:14" s="9" customFormat="1" ht="15" customHeight="1">
      <c r="A3" s="351" t="s">
        <v>101</v>
      </c>
      <c r="B3" s="347" t="s">
        <v>102</v>
      </c>
      <c r="C3" s="347" t="s">
        <v>7</v>
      </c>
      <c r="D3" s="347" t="s">
        <v>103</v>
      </c>
      <c r="E3" s="344" t="s">
        <v>8</v>
      </c>
      <c r="F3" s="345"/>
      <c r="G3" s="344" t="s">
        <v>9</v>
      </c>
      <c r="H3" s="345"/>
      <c r="I3" s="346"/>
      <c r="J3" s="347" t="s">
        <v>18</v>
      </c>
      <c r="K3" s="347" t="s">
        <v>10</v>
      </c>
      <c r="L3" s="349" t="s">
        <v>13</v>
      </c>
      <c r="M3" s="349" t="s">
        <v>16</v>
      </c>
    </row>
    <row r="4" spans="1:14" s="10" customFormat="1" ht="39.950000000000003" customHeight="1">
      <c r="A4" s="352"/>
      <c r="B4" s="348"/>
      <c r="C4" s="348"/>
      <c r="D4" s="348"/>
      <c r="E4" s="20" t="s">
        <v>2</v>
      </c>
      <c r="F4" s="20" t="s">
        <v>3</v>
      </c>
      <c r="G4" s="20" t="s">
        <v>104</v>
      </c>
      <c r="H4" s="21" t="s">
        <v>4</v>
      </c>
      <c r="I4" s="21" t="s">
        <v>105</v>
      </c>
      <c r="J4" s="348"/>
      <c r="K4" s="348"/>
      <c r="L4" s="350"/>
      <c r="M4" s="350"/>
    </row>
    <row r="5" spans="1:14" s="10" customFormat="1" ht="36" customHeight="1">
      <c r="A5" s="22">
        <v>2013</v>
      </c>
      <c r="B5" s="24"/>
      <c r="C5" s="24"/>
      <c r="D5" s="24"/>
      <c r="E5" s="24"/>
      <c r="F5" s="24"/>
      <c r="G5" s="24"/>
      <c r="H5" s="24"/>
      <c r="I5" s="24"/>
      <c r="J5" s="24"/>
      <c r="K5" s="24"/>
      <c r="L5" s="24"/>
      <c r="M5" s="24"/>
    </row>
    <row r="6" spans="1:14" s="10" customFormat="1" ht="36" customHeight="1">
      <c r="A6" s="47">
        <v>2014</v>
      </c>
      <c r="B6" s="25"/>
      <c r="C6" s="25"/>
      <c r="D6" s="25"/>
      <c r="E6" s="25"/>
      <c r="F6" s="25"/>
      <c r="G6" s="25"/>
      <c r="H6" s="25"/>
      <c r="I6" s="25"/>
      <c r="J6" s="25"/>
      <c r="K6" s="25"/>
      <c r="L6" s="25"/>
      <c r="M6" s="25"/>
    </row>
    <row r="7" spans="1:14" s="10" customFormat="1" ht="36" customHeight="1">
      <c r="A7" s="47">
        <v>2015</v>
      </c>
      <c r="B7" s="25"/>
      <c r="C7" s="25"/>
      <c r="D7" s="25"/>
      <c r="E7" s="25"/>
      <c r="F7" s="25"/>
      <c r="G7" s="25"/>
      <c r="H7" s="25"/>
      <c r="I7" s="25"/>
      <c r="J7" s="25"/>
      <c r="K7" s="25"/>
      <c r="L7" s="25"/>
      <c r="M7" s="25"/>
    </row>
    <row r="8" spans="1:14" s="10" customFormat="1" ht="36" customHeight="1">
      <c r="A8" s="47">
        <v>2016</v>
      </c>
      <c r="B8" s="25"/>
      <c r="C8" s="25"/>
      <c r="D8" s="25"/>
      <c r="E8" s="25"/>
      <c r="F8" s="25"/>
      <c r="G8" s="25"/>
      <c r="H8" s="25"/>
      <c r="I8" s="25"/>
      <c r="J8" s="25"/>
      <c r="K8" s="25"/>
      <c r="L8" s="25"/>
      <c r="M8" s="25"/>
    </row>
    <row r="9" spans="1:14" s="10" customFormat="1" ht="36" customHeight="1">
      <c r="A9" s="47">
        <v>2017</v>
      </c>
      <c r="B9" s="25"/>
      <c r="C9" s="25"/>
      <c r="D9" s="25"/>
      <c r="E9" s="25"/>
      <c r="F9" s="25"/>
      <c r="G9" s="25"/>
      <c r="H9" s="25"/>
      <c r="I9" s="25"/>
      <c r="J9" s="25"/>
      <c r="K9" s="25"/>
      <c r="L9" s="25"/>
      <c r="M9" s="25"/>
    </row>
    <row r="10" spans="1:14" s="10" customFormat="1" ht="36" customHeight="1">
      <c r="A10" s="49">
        <v>2018</v>
      </c>
      <c r="B10" s="48"/>
      <c r="C10" s="48"/>
      <c r="D10" s="48"/>
      <c r="E10" s="48"/>
      <c r="F10" s="48"/>
      <c r="G10" s="48"/>
      <c r="H10" s="48"/>
      <c r="I10" s="48"/>
      <c r="J10" s="48"/>
      <c r="K10" s="48"/>
      <c r="L10" s="48"/>
      <c r="M10" s="48"/>
    </row>
    <row r="11" spans="1:14" s="12" customFormat="1" ht="45" customHeight="1">
      <c r="A11" s="341" t="s">
        <v>21</v>
      </c>
      <c r="B11" s="342"/>
      <c r="C11" s="342"/>
      <c r="D11" s="342"/>
      <c r="E11" s="342"/>
      <c r="F11" s="342"/>
      <c r="G11" s="342"/>
      <c r="H11" s="342"/>
      <c r="I11" s="342"/>
      <c r="J11" s="342"/>
      <c r="K11" s="342"/>
      <c r="L11" s="342"/>
      <c r="M11" s="342"/>
    </row>
    <row r="12" spans="1:14" s="12" customFormat="1" ht="12.95" customHeight="1">
      <c r="A12" s="342" t="s">
        <v>35</v>
      </c>
      <c r="B12" s="342"/>
      <c r="C12" s="342"/>
      <c r="D12" s="342"/>
      <c r="E12" s="342"/>
      <c r="F12" s="342"/>
      <c r="G12" s="343" t="s">
        <v>15</v>
      </c>
      <c r="H12" s="343"/>
      <c r="I12" s="343"/>
      <c r="J12" s="343"/>
      <c r="K12" s="343"/>
      <c r="L12" s="343"/>
      <c r="M12" s="343"/>
    </row>
  </sheetData>
  <mergeCells count="16">
    <mergeCell ref="A1:M1"/>
    <mergeCell ref="A2:C2"/>
    <mergeCell ref="D2:M2"/>
    <mergeCell ref="A3:A4"/>
    <mergeCell ref="B3:B4"/>
    <mergeCell ref="C3:C4"/>
    <mergeCell ref="D3:D4"/>
    <mergeCell ref="E3:F3"/>
    <mergeCell ref="A11:M11"/>
    <mergeCell ref="A12:F12"/>
    <mergeCell ref="G12:M12"/>
    <mergeCell ref="G3:I3"/>
    <mergeCell ref="J3:J4"/>
    <mergeCell ref="K3:K4"/>
    <mergeCell ref="L3:L4"/>
    <mergeCell ref="M3:M4"/>
  </mergeCells>
  <phoneticPr fontId="2" type="noConversion"/>
  <printOptions horizontalCentered="1"/>
  <pageMargins left="0.78740157480314965" right="0.78740157480314965" top="0.98425196850393704" bottom="0.98425196850393704" header="0" footer="0.59055118110236227"/>
  <pageSetup paperSize="9" scale="91" firstPageNumber="80" pageOrder="overThenDown"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1.광업 및 제조업</vt:lpstr>
      <vt:lpstr>2.사업체규모(중분류)별광업및제조업</vt:lpstr>
      <vt:lpstr>3.제조업중분류별사업체수</vt:lpstr>
      <vt:lpstr>4.산업및농공단지</vt:lpstr>
      <vt:lpstr>5.석유류소비량</vt:lpstr>
      <vt:lpstr>6.에너지관리대상현황</vt:lpstr>
      <vt:lpstr>Ⅶ-7</vt:lpstr>
      <vt:lpstr>Ⅶ-8</vt:lpstr>
      <vt:lpstr>'1.광업 및 제조업'!Print_Area</vt:lpstr>
      <vt:lpstr>'3.제조업중분류별사업체수'!Print_Area</vt:lpstr>
    </vt:vector>
  </TitlesOfParts>
  <Company>통계청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2020-05-21T07:53:34Z</cp:lastPrinted>
  <dcterms:created xsi:type="dcterms:W3CDTF">2010-02-17T08:52:26Z</dcterms:created>
  <dcterms:modified xsi:type="dcterms:W3CDTF">2020-07-03T05:27:44Z</dcterms:modified>
</cp:coreProperties>
</file>